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ЛИМПИАДЫ и ЕГЭ\БИБН\объявления и документы на сайт\воронеж\"/>
    </mc:Choice>
  </mc:AlternateContent>
  <bookViews>
    <workbookView xWindow="0" yWindow="0" windowWidth="19200" windowHeight="11595" activeTab="4"/>
  </bookViews>
  <sheets>
    <sheet name="7" sheetId="5" r:id="rId1"/>
    <sheet name="8" sheetId="4" r:id="rId2"/>
    <sheet name="9" sheetId="3" r:id="rId3"/>
    <sheet name="10" sheetId="2" r:id="rId4"/>
    <sheet name="11" sheetId="1" r:id="rId5"/>
  </sheets>
  <definedNames>
    <definedName name="_xlnm._FilterDatabase" localSheetId="3" hidden="1">'10'!$A$1:$K$1</definedName>
    <definedName name="_xlnm._FilterDatabase" localSheetId="4" hidden="1">'11'!$B$1:$E$29</definedName>
    <definedName name="_xlnm._FilterDatabase" localSheetId="0" hidden="1">'7'!$B$1:$E$2</definedName>
    <definedName name="_xlnm._FilterDatabase" localSheetId="1" hidden="1">'8'!$A$1:$K$1</definedName>
    <definedName name="_xlnm._FilterDatabase" localSheetId="2" hidden="1">'9'!$A$1:$K$1</definedName>
  </definedNames>
  <calcPr calcId="152511"/>
</workbook>
</file>

<file path=xl/calcChain.xml><?xml version="1.0" encoding="utf-8"?>
<calcChain xmlns="http://schemas.openxmlformats.org/spreadsheetml/2006/main">
  <c r="A7" i="3" l="1"/>
  <c r="A5" i="2"/>
  <c r="A3" i="2"/>
  <c r="K2" i="5" l="1"/>
  <c r="K16" i="4"/>
  <c r="K3" i="4"/>
  <c r="K17" i="4"/>
  <c r="K10" i="4"/>
  <c r="K21" i="4"/>
  <c r="K9" i="4"/>
  <c r="K13" i="4"/>
  <c r="K12" i="4"/>
  <c r="K8" i="4"/>
  <c r="K4" i="4"/>
  <c r="K7" i="4"/>
  <c r="K20" i="4"/>
  <c r="K6" i="4"/>
  <c r="K15" i="4"/>
  <c r="K18" i="4"/>
  <c r="K11" i="4"/>
  <c r="K5" i="4"/>
  <c r="K19" i="4"/>
  <c r="K14" i="4"/>
  <c r="K2" i="4"/>
  <c r="K13" i="3"/>
  <c r="K15" i="3"/>
  <c r="K14" i="3"/>
  <c r="K9" i="3"/>
  <c r="K8" i="3"/>
  <c r="K5" i="3"/>
  <c r="K11" i="3"/>
  <c r="K10" i="3"/>
  <c r="K12" i="3"/>
  <c r="K7" i="3"/>
  <c r="K2" i="3"/>
  <c r="K4" i="3"/>
  <c r="K3" i="3"/>
  <c r="K6" i="3"/>
  <c r="K5" i="2"/>
  <c r="K14" i="2"/>
  <c r="K8" i="2"/>
  <c r="K11" i="2"/>
  <c r="K10" i="2"/>
  <c r="K12" i="2"/>
  <c r="K7" i="2"/>
  <c r="K15" i="2"/>
  <c r="K13" i="2"/>
  <c r="K2" i="2"/>
  <c r="K4" i="2"/>
  <c r="K6" i="2"/>
  <c r="K9" i="2"/>
  <c r="K17" i="2"/>
  <c r="K3" i="2"/>
  <c r="K16" i="2"/>
  <c r="K18" i="2"/>
  <c r="K7" i="1"/>
  <c r="K13" i="1"/>
  <c r="K12" i="1"/>
  <c r="K11" i="1"/>
  <c r="K14" i="1"/>
  <c r="K5" i="1"/>
  <c r="K10" i="1"/>
  <c r="K8" i="1"/>
  <c r="K6" i="1"/>
  <c r="K9" i="1"/>
  <c r="K2" i="1"/>
  <c r="K3" i="1"/>
  <c r="A3" i="4" l="1"/>
  <c r="A4" i="4" s="1"/>
  <c r="A4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8" i="3"/>
  <c r="A9" i="3"/>
  <c r="A10" i="3"/>
  <c r="A11" i="3" s="1"/>
  <c r="A12" i="3" s="1"/>
  <c r="A13" i="3" s="1"/>
  <c r="A14" i="3" s="1"/>
  <c r="A15" i="3" s="1"/>
  <c r="A3" i="3"/>
  <c r="A4" i="3"/>
  <c r="A5" i="3" s="1"/>
  <c r="A6" i="3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<sst xmlns="http://schemas.openxmlformats.org/spreadsheetml/2006/main" count="306" uniqueCount="143">
  <si>
    <t>Арапов Дмитрий Сергеевич</t>
  </si>
  <si>
    <t>Воронежская Область</t>
  </si>
  <si>
    <t>Россошь</t>
  </si>
  <si>
    <t>МБОУ "СОШ №25 с УИОП им. Б.И.Рябцева"</t>
  </si>
  <si>
    <t>Охотников Никита Владимирович</t>
  </si>
  <si>
    <t>Воронеж</t>
  </si>
  <si>
    <t>МБОУ гимназия им. ак. Н. Г. Басова</t>
  </si>
  <si>
    <t>Коваленко Владимир Юрьевич</t>
  </si>
  <si>
    <t>МБОУ СОШ №101</t>
  </si>
  <si>
    <t>Назарчук Анна Сергеевна</t>
  </si>
  <si>
    <t>МБОУ гимназия им. академика Н. Г. Басова при ВГУ</t>
  </si>
  <si>
    <t>Кузнецов Степан Алексеевич</t>
  </si>
  <si>
    <t>МБОУ гимн. им. академика Н.Г.Басова</t>
  </si>
  <si>
    <t>Тузман Александр Михайлович</t>
  </si>
  <si>
    <t>МБОУ гимназия имени академика Басова</t>
  </si>
  <si>
    <t>Борисов Илья Юрьевич</t>
  </si>
  <si>
    <t>МБОУ гимназия имени академика Н.Г.Басова</t>
  </si>
  <si>
    <t>Старцев Дмитрий Сергеевич</t>
  </si>
  <si>
    <t>МБОУ Лицей №8</t>
  </si>
  <si>
    <t>МБОУ Лицей №3</t>
  </si>
  <si>
    <t>МБОУ "Лицей № 1"</t>
  </si>
  <si>
    <t>Малина Софья Владимировна</t>
  </si>
  <si>
    <t>гимн.им.ак.Н.Г.Басова</t>
  </si>
  <si>
    <t>Решетов Сергей Владимирович</t>
  </si>
  <si>
    <t>Гимназия им. ак. Н.Г.Басова</t>
  </si>
  <si>
    <t>Тимошенко Вячеслав Игоревич</t>
  </si>
  <si>
    <t>МБОУ лицей №5</t>
  </si>
  <si>
    <t>Шаталов Илья Сергеевич</t>
  </si>
  <si>
    <t>Иванкин Евгений Геворкович</t>
  </si>
  <si>
    <t>МБОУ "СОШ №101"</t>
  </si>
  <si>
    <t>Атаманов Игорь Евгеньевич</t>
  </si>
  <si>
    <t>г.Воронеж</t>
  </si>
  <si>
    <t>МБОУ "Лицей №9"</t>
  </si>
  <si>
    <t>Платон Василий Евгеньевич</t>
  </si>
  <si>
    <t>Дронова Екатерина Алексеевна</t>
  </si>
  <si>
    <t>Кожанов Глеб Дмитриевич</t>
  </si>
  <si>
    <t>МБОУ Гимнназия им. академика Н.Г.Басова</t>
  </si>
  <si>
    <t>Самофалова Дарья Дмитриевна</t>
  </si>
  <si>
    <t>гимназия им.ак. Н.Г.Басова</t>
  </si>
  <si>
    <t>Лейкин Арсений Ильич</t>
  </si>
  <si>
    <t>Средняя школа номер 28</t>
  </si>
  <si>
    <t>Боброва Дарья Михайловна</t>
  </si>
  <si>
    <t>г. Воронеж</t>
  </si>
  <si>
    <t>Швейкин Денис Александрович</t>
  </si>
  <si>
    <t>МБОУ гимназия им. академика Н.Г. Басова</t>
  </si>
  <si>
    <t>Колтаков Михаил Алексеевич</t>
  </si>
  <si>
    <t>МБОУ Гимназия имени академика Н.Г.Басова</t>
  </si>
  <si>
    <t>Чиркова Юлия Сергеевна</t>
  </si>
  <si>
    <t>МБОУ гимназия им. академика Н.Г.Басова</t>
  </si>
  <si>
    <t>МБОУ СОШ 28</t>
  </si>
  <si>
    <t>Гаркин Дмитрий Александрович</t>
  </si>
  <si>
    <t>гимназия имени ак. Н.Г.Басова</t>
  </si>
  <si>
    <t>Морозов Никита Валерьевич</t>
  </si>
  <si>
    <t>МБОУ лицей №3</t>
  </si>
  <si>
    <t>Федорова Анна Михайловна</t>
  </si>
  <si>
    <t>МБОУ гимназия им. академ. Н. Г. Басова</t>
  </si>
  <si>
    <t>Синюков Максим Владимирович</t>
  </si>
  <si>
    <t>гимназия им.Н.Г.Басова при ВГУ</t>
  </si>
  <si>
    <t>Липецкая Область</t>
  </si>
  <si>
    <t>Липецк</t>
  </si>
  <si>
    <t>город Воронеж</t>
  </si>
  <si>
    <t>Полеводин Игорь Юрьевич</t>
  </si>
  <si>
    <t>Глазнев Всеволод Геннадьевич</t>
  </si>
  <si>
    <t>МБОУ СОШ №28 с УИОП</t>
  </si>
  <si>
    <t>Арутюнян Андрей Эдуардович</t>
  </si>
  <si>
    <t>МБОУ Лицей №2</t>
  </si>
  <si>
    <t>Жижелев Андрей Арсеньевич</t>
  </si>
  <si>
    <t>МБОУ гимназия имени академика Н.Г.Басова при ВГУ</t>
  </si>
  <si>
    <t>Милойкович Лилия Александровна</t>
  </si>
  <si>
    <t>МАОУ СОШ №29</t>
  </si>
  <si>
    <t>Г. Воронеж</t>
  </si>
  <si>
    <t>МБОУ "Лицей "МОК№2"</t>
  </si>
  <si>
    <t>Кокс Даниэль Саймонович</t>
  </si>
  <si>
    <t>МБОУ СОШ №11 им. А. С. Пушкина</t>
  </si>
  <si>
    <t>Салычев Артём Романович</t>
  </si>
  <si>
    <t>МБОУ СОШ №98</t>
  </si>
  <si>
    <t>Макаренко Максим Александровия</t>
  </si>
  <si>
    <t>МБОУ Лицей МОК 2</t>
  </si>
  <si>
    <t>Полозова Софья Сергеевна</t>
  </si>
  <si>
    <t>Чирков Кирилл Александрович</t>
  </si>
  <si>
    <t>МБОУ Лицей 1</t>
  </si>
  <si>
    <t>Корогод Дмитрий Валерьевич</t>
  </si>
  <si>
    <t>Гимназия им. академика Н.Г.Басова</t>
  </si>
  <si>
    <t>Гладышев Ростислав Андреевич</t>
  </si>
  <si>
    <t>гимназия имени академика Н. Г. Басова</t>
  </si>
  <si>
    <t>Гимназия имени академика Н.Г.Басова</t>
  </si>
  <si>
    <t>Гимназия им. академика Н.Г. Басова</t>
  </si>
  <si>
    <t>Колышкин Сергей Александрович</t>
  </si>
  <si>
    <t>МБОУ СОШ №61</t>
  </si>
  <si>
    <t>Игнатов Данил Сергеевич</t>
  </si>
  <si>
    <t>МБОУ"Лицей"МОК2"</t>
  </si>
  <si>
    <t>Лицей №3</t>
  </si>
  <si>
    <t>Боровских Глеб Сергеевич</t>
  </si>
  <si>
    <t>Воложинов Дмитрий Сергеевич</t>
  </si>
  <si>
    <t>МБОУ им.ак. Н. Г. Басова</t>
  </si>
  <si>
    <t>Елютин Андрей Олегович</t>
  </si>
  <si>
    <t>гимназия им. академика Басова Н.Г.</t>
  </si>
  <si>
    <t>Гимназия им. Басова</t>
  </si>
  <si>
    <t>Светличный Лев Алексеевич</t>
  </si>
  <si>
    <t>Головко Олеся Ивановна</t>
  </si>
  <si>
    <t>Лицей №8</t>
  </si>
  <si>
    <t>Авдеев Олег Романович</t>
  </si>
  <si>
    <t>МБОУ гимназия им. академика Н.Г. Басова при ВГУ</t>
  </si>
  <si>
    <t>Голикова Дарья Сергеевна</t>
  </si>
  <si>
    <t>Бударина Арина Сергеевна</t>
  </si>
  <si>
    <t>МБОУ гимназия им. академика Н. Г. Басова</t>
  </si>
  <si>
    <t>Осинцев Николай Ильич</t>
  </si>
  <si>
    <t>Ганжа Анастасия Антоновна</t>
  </si>
  <si>
    <t>58, гимназия имени академика Н. Г. Басова</t>
  </si>
  <si>
    <t>Ефременко Александр Алексеевич</t>
  </si>
  <si>
    <t>МБОУ Лицей МОК N2</t>
  </si>
  <si>
    <t>Константинова Анастасия Сергеевна</t>
  </si>
  <si>
    <t>МБОУ гимназия имени академика Н. Г. Басова</t>
  </si>
  <si>
    <t>Симонов Богдан Вячеславович</t>
  </si>
  <si>
    <t>гимназия им ак НГ Басова</t>
  </si>
  <si>
    <t>Радченко Константин Сергеевич</t>
  </si>
  <si>
    <t>Гончаров Мирослав Алексеевич</t>
  </si>
  <si>
    <t>Демченко Мария Константиновна</t>
  </si>
  <si>
    <t>Гимназия имени академика Н. Г. Басова</t>
  </si>
  <si>
    <t>Гимназия имени академика Н.Г. Басова</t>
  </si>
  <si>
    <t>Мухина Ольга Александровна</t>
  </si>
  <si>
    <t>Косенко Алексей Михайлович</t>
  </si>
  <si>
    <t>Кондратьева Алина Александровна</t>
  </si>
  <si>
    <t>Гончарова Арина Андреевна</t>
  </si>
  <si>
    <t>Князькова Виктория Игоревна</t>
  </si>
  <si>
    <t>Звездин Григорий Михайлович</t>
  </si>
  <si>
    <t>Струков Захар Александрович</t>
  </si>
  <si>
    <t>Населенный пункт</t>
  </si>
  <si>
    <t>ФИО</t>
  </si>
  <si>
    <t>Регион</t>
  </si>
  <si>
    <t>Учебное заведение</t>
  </si>
  <si>
    <t>Класс</t>
  </si>
  <si>
    <t>№</t>
  </si>
  <si>
    <t>Матяшов Максим Витальевич</t>
  </si>
  <si>
    <t>Золотова Марта Васильевна</t>
  </si>
  <si>
    <t>Пашенцева Александра Олеговна</t>
  </si>
  <si>
    <t>МБОУ гимназия им. академика Н.Г.Басова при ВГУ</t>
  </si>
  <si>
    <t>Гайворонская Алиса Алексеевна</t>
  </si>
  <si>
    <t>МБОУ гимназия имени акад. Н.Г.Басова при ВГУ</t>
  </si>
  <si>
    <t>Перелыгин Егор Игоревич</t>
  </si>
  <si>
    <t>S</t>
  </si>
  <si>
    <t>Меженный Артур Игоревич</t>
  </si>
  <si>
    <t>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</si>
</sst>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0" fillId="0" borderId="0" xfId="0" applyAlignment="1"/>
    <xf numFmtId="0" fontId="18" fillId="0" borderId="10" xfId="0" applyFont="1" applyFill="1" applyBorder="1" applyAlignment="1"/>
    <xf numFmtId="0" fontId="18" fillId="0" borderId="10" xfId="0" applyFont="1" applyFill="1" applyBorder="1" applyAlignment="1">
      <alignment horizontal="left"/>
    </xf>
    <xf numFmtId="0" fontId="0" fillId="0" borderId="10" xfId="0" applyBorder="1" applyAlignment="1"/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10" xfId="0" applyFont="1" applyBorder="1" applyAlignment="1"/>
    <xf numFmtId="49" fontId="21" fillId="0" borderId="10" xfId="0" applyNumberFormat="1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10" xfId="0" applyFill="1" applyBorder="1" applyAlignment="1">
      <alignment horizontal="center"/>
    </xf>
    <xf numFmtId="0" fontId="0" fillId="33" borderId="10" xfId="0" applyFont="1" applyFill="1" applyBorder="1" applyAlignment="1">
      <alignment horizontal="center"/>
    </xf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horizontal="left"/>
    </xf>
    <xf numFmtId="49" fontId="21" fillId="33" borderId="10" xfId="0" applyNumberFormat="1" applyFont="1" applyFill="1" applyBorder="1" applyAlignment="1">
      <alignment wrapText="1"/>
    </xf>
    <xf numFmtId="0" fontId="21" fillId="33" borderId="10" xfId="0" applyFont="1" applyFill="1" applyBorder="1" applyAlignment="1">
      <alignment wrapText="1"/>
    </xf>
    <xf numFmtId="0" fontId="0" fillId="0" borderId="10" xfId="0" applyFill="1" applyBorder="1" applyAlignment="1"/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34" borderId="10" xfId="0" applyFill="1" applyBorder="1" applyAlignment="1">
      <alignment horizontal="center"/>
    </xf>
    <xf numFmtId="0" fontId="18" fillId="34" borderId="10" xfId="0" applyFont="1" applyFill="1" applyBorder="1" applyAlignment="1"/>
    <xf numFmtId="0" fontId="18" fillId="34" borderId="10" xfId="0" applyFont="1" applyFill="1" applyBorder="1" applyAlignment="1">
      <alignment horizontal="left"/>
    </xf>
    <xf numFmtId="0" fontId="0" fillId="34" borderId="10" xfId="0" applyFill="1" applyBorder="1" applyAlignment="1"/>
    <xf numFmtId="49" fontId="20" fillId="0" borderId="10" xfId="0" applyNumberFormat="1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L15" sqref="L15"/>
    </sheetView>
  </sheetViews>
  <sheetFormatPr defaultRowHeight="15" x14ac:dyDescent="0.25"/>
  <cols>
    <col min="1" max="1" width="9.140625" style="2"/>
    <col min="2" max="2" width="32.42578125" style="6" bestFit="1" customWidth="1"/>
    <col min="3" max="3" width="31.42578125" style="1" customWidth="1"/>
    <col min="4" max="4" width="21" style="6" hidden="1" customWidth="1"/>
    <col min="5" max="5" width="14.7109375" style="6" customWidth="1"/>
    <col min="6" max="6" width="8.5703125" style="6" customWidth="1"/>
    <col min="7" max="16384" width="9.140625" style="6"/>
  </cols>
  <sheetData>
    <row r="1" spans="1:11" x14ac:dyDescent="0.25">
      <c r="A1" s="3" t="s">
        <v>132</v>
      </c>
      <c r="B1" s="4" t="s">
        <v>128</v>
      </c>
      <c r="C1" s="5" t="s">
        <v>130</v>
      </c>
      <c r="D1" s="4" t="s">
        <v>129</v>
      </c>
      <c r="E1" s="4" t="s">
        <v>127</v>
      </c>
      <c r="F1" s="4" t="s">
        <v>131</v>
      </c>
      <c r="G1" s="10">
        <v>1</v>
      </c>
      <c r="H1" s="10">
        <v>2</v>
      </c>
      <c r="I1" s="10">
        <v>3</v>
      </c>
      <c r="J1" s="11">
        <v>4</v>
      </c>
      <c r="K1" s="10" t="s">
        <v>140</v>
      </c>
    </row>
    <row r="2" spans="1:11" x14ac:dyDescent="0.25">
      <c r="A2" s="20">
        <v>1</v>
      </c>
      <c r="B2" s="7" t="s">
        <v>72</v>
      </c>
      <c r="C2" s="8" t="s">
        <v>73</v>
      </c>
      <c r="D2" s="7" t="s">
        <v>1</v>
      </c>
      <c r="E2" s="7" t="s">
        <v>5</v>
      </c>
      <c r="F2" s="7">
        <v>7</v>
      </c>
      <c r="G2" s="9">
        <v>30</v>
      </c>
      <c r="H2" s="9">
        <v>5</v>
      </c>
      <c r="I2" s="9">
        <v>0</v>
      </c>
      <c r="J2" s="9"/>
      <c r="K2" s="9">
        <f>SUM(G2:J2)</f>
        <v>35</v>
      </c>
    </row>
  </sheetData>
  <pageMargins left="0.75" right="0.75" top="1" bottom="1" header="0.5" footer="0.5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29" sqref="C29"/>
    </sheetView>
  </sheetViews>
  <sheetFormatPr defaultRowHeight="15" x14ac:dyDescent="0.25"/>
  <cols>
    <col min="1" max="1" width="9.140625" style="2"/>
    <col min="2" max="2" width="32.42578125" style="6" bestFit="1" customWidth="1"/>
    <col min="3" max="3" width="31.42578125" style="1" customWidth="1"/>
    <col min="4" max="4" width="21" style="6" hidden="1" customWidth="1"/>
    <col min="5" max="5" width="14.7109375" style="6" customWidth="1"/>
    <col min="6" max="6" width="8.5703125" style="6" customWidth="1"/>
    <col min="7" max="16384" width="9.140625" style="6"/>
  </cols>
  <sheetData>
    <row r="1" spans="1:11" x14ac:dyDescent="0.25">
      <c r="A1" s="3" t="s">
        <v>132</v>
      </c>
      <c r="B1" s="4" t="s">
        <v>128</v>
      </c>
      <c r="C1" s="5" t="s">
        <v>130</v>
      </c>
      <c r="D1" s="4" t="s">
        <v>129</v>
      </c>
      <c r="E1" s="4" t="s">
        <v>127</v>
      </c>
      <c r="F1" s="4" t="s">
        <v>131</v>
      </c>
      <c r="G1" s="10">
        <v>1</v>
      </c>
      <c r="H1" s="10">
        <v>2</v>
      </c>
      <c r="I1" s="10">
        <v>3</v>
      </c>
      <c r="J1" s="11">
        <v>4</v>
      </c>
      <c r="K1" s="10" t="s">
        <v>140</v>
      </c>
    </row>
    <row r="2" spans="1:11" x14ac:dyDescent="0.25">
      <c r="A2" s="21">
        <v>1</v>
      </c>
      <c r="B2" s="22" t="s">
        <v>93</v>
      </c>
      <c r="C2" s="23" t="s">
        <v>94</v>
      </c>
      <c r="D2" s="22" t="s">
        <v>1</v>
      </c>
      <c r="E2" s="22" t="s">
        <v>5</v>
      </c>
      <c r="F2" s="22">
        <v>8</v>
      </c>
      <c r="G2" s="22">
        <v>30</v>
      </c>
      <c r="H2" s="22">
        <v>35</v>
      </c>
      <c r="I2" s="22">
        <v>30</v>
      </c>
      <c r="J2" s="22"/>
      <c r="K2" s="22">
        <f t="shared" ref="K2:K21" si="0">SUM(G2:J2)</f>
        <v>95</v>
      </c>
    </row>
    <row r="3" spans="1:11" x14ac:dyDescent="0.25">
      <c r="A3" s="21">
        <f t="shared" ref="A3:A21" si="1">A2+1</f>
        <v>2</v>
      </c>
      <c r="B3" s="24" t="s">
        <v>141</v>
      </c>
      <c r="C3" s="25" t="s">
        <v>19</v>
      </c>
      <c r="D3" s="22"/>
      <c r="E3" s="22" t="s">
        <v>5</v>
      </c>
      <c r="F3" s="22">
        <v>8</v>
      </c>
      <c r="G3" s="22">
        <v>30</v>
      </c>
      <c r="H3" s="22">
        <v>35</v>
      </c>
      <c r="I3" s="22">
        <v>30</v>
      </c>
      <c r="J3" s="22"/>
      <c r="K3" s="22">
        <f t="shared" si="0"/>
        <v>95</v>
      </c>
    </row>
    <row r="4" spans="1:11" x14ac:dyDescent="0.25">
      <c r="A4" s="21">
        <f t="shared" si="1"/>
        <v>3</v>
      </c>
      <c r="B4" s="22" t="s">
        <v>98</v>
      </c>
      <c r="C4" s="23" t="s">
        <v>142</v>
      </c>
      <c r="D4" s="22" t="s">
        <v>1</v>
      </c>
      <c r="E4" s="22" t="s">
        <v>5</v>
      </c>
      <c r="F4" s="22">
        <v>8</v>
      </c>
      <c r="G4" s="22">
        <v>30</v>
      </c>
      <c r="H4" s="22">
        <v>40</v>
      </c>
      <c r="I4" s="22">
        <v>20</v>
      </c>
      <c r="J4" s="22"/>
      <c r="K4" s="22">
        <f t="shared" si="0"/>
        <v>90</v>
      </c>
    </row>
    <row r="5" spans="1:11" x14ac:dyDescent="0.25">
      <c r="A5" s="21">
        <f t="shared" si="1"/>
        <v>4</v>
      </c>
      <c r="B5" s="22" t="s">
        <v>120</v>
      </c>
      <c r="C5" s="23" t="s">
        <v>48</v>
      </c>
      <c r="D5" s="22" t="s">
        <v>1</v>
      </c>
      <c r="E5" s="22" t="s">
        <v>5</v>
      </c>
      <c r="F5" s="22">
        <v>8</v>
      </c>
      <c r="G5" s="22">
        <v>30</v>
      </c>
      <c r="H5" s="22">
        <v>10</v>
      </c>
      <c r="I5" s="22">
        <v>30</v>
      </c>
      <c r="J5" s="22"/>
      <c r="K5" s="22">
        <f t="shared" si="0"/>
        <v>70</v>
      </c>
    </row>
    <row r="6" spans="1:11" x14ac:dyDescent="0.25">
      <c r="A6" s="12">
        <f t="shared" si="1"/>
        <v>5</v>
      </c>
      <c r="B6" s="13" t="s">
        <v>121</v>
      </c>
      <c r="C6" s="14" t="s">
        <v>16</v>
      </c>
      <c r="D6" s="13" t="s">
        <v>1</v>
      </c>
      <c r="E6" s="13" t="s">
        <v>42</v>
      </c>
      <c r="F6" s="13">
        <v>8</v>
      </c>
      <c r="G6" s="15">
        <v>30</v>
      </c>
      <c r="H6" s="15">
        <v>5</v>
      </c>
      <c r="I6" s="15">
        <v>30</v>
      </c>
      <c r="J6" s="15"/>
      <c r="K6" s="15">
        <f t="shared" si="0"/>
        <v>65</v>
      </c>
    </row>
    <row r="7" spans="1:11" x14ac:dyDescent="0.25">
      <c r="A7" s="12">
        <f t="shared" si="1"/>
        <v>6</v>
      </c>
      <c r="B7" s="13" t="s">
        <v>37</v>
      </c>
      <c r="C7" s="14" t="s">
        <v>38</v>
      </c>
      <c r="D7" s="13" t="s">
        <v>1</v>
      </c>
      <c r="E7" s="13" t="s">
        <v>5</v>
      </c>
      <c r="F7" s="13">
        <v>8</v>
      </c>
      <c r="G7" s="15">
        <v>30</v>
      </c>
      <c r="H7" s="15">
        <v>15</v>
      </c>
      <c r="I7" s="15">
        <v>5</v>
      </c>
      <c r="J7" s="15"/>
      <c r="K7" s="15">
        <f t="shared" si="0"/>
        <v>50</v>
      </c>
    </row>
    <row r="8" spans="1:11" x14ac:dyDescent="0.25">
      <c r="A8" s="12">
        <f t="shared" si="1"/>
        <v>7</v>
      </c>
      <c r="B8" s="13" t="s">
        <v>107</v>
      </c>
      <c r="C8" s="14" t="s">
        <v>108</v>
      </c>
      <c r="D8" s="13" t="s">
        <v>1</v>
      </c>
      <c r="E8" s="13" t="s">
        <v>5</v>
      </c>
      <c r="F8" s="13">
        <v>8</v>
      </c>
      <c r="G8" s="15">
        <v>30</v>
      </c>
      <c r="H8" s="15">
        <v>5</v>
      </c>
      <c r="I8" s="15">
        <v>0</v>
      </c>
      <c r="J8" s="15"/>
      <c r="K8" s="15">
        <f t="shared" si="0"/>
        <v>35</v>
      </c>
    </row>
    <row r="9" spans="1:11" x14ac:dyDescent="0.25">
      <c r="A9" s="12">
        <f t="shared" si="1"/>
        <v>8</v>
      </c>
      <c r="B9" s="13" t="s">
        <v>109</v>
      </c>
      <c r="C9" s="14" t="s">
        <v>110</v>
      </c>
      <c r="D9" s="13" t="s">
        <v>1</v>
      </c>
      <c r="E9" s="13" t="s">
        <v>5</v>
      </c>
      <c r="F9" s="13">
        <v>8</v>
      </c>
      <c r="G9" s="15">
        <v>30</v>
      </c>
      <c r="H9" s="15">
        <v>5</v>
      </c>
      <c r="I9" s="15">
        <v>0</v>
      </c>
      <c r="J9" s="15"/>
      <c r="K9" s="15">
        <f t="shared" si="0"/>
        <v>35</v>
      </c>
    </row>
    <row r="10" spans="1:11" x14ac:dyDescent="0.25">
      <c r="A10" s="12">
        <f t="shared" si="1"/>
        <v>9</v>
      </c>
      <c r="B10" s="13" t="s">
        <v>87</v>
      </c>
      <c r="C10" s="14" t="s">
        <v>88</v>
      </c>
      <c r="D10" s="13" t="s">
        <v>1</v>
      </c>
      <c r="E10" s="13" t="s">
        <v>5</v>
      </c>
      <c r="F10" s="13">
        <v>8</v>
      </c>
      <c r="G10" s="15">
        <v>30</v>
      </c>
      <c r="H10" s="15">
        <v>5</v>
      </c>
      <c r="I10" s="15">
        <v>0</v>
      </c>
      <c r="J10" s="15"/>
      <c r="K10" s="15">
        <f t="shared" si="0"/>
        <v>35</v>
      </c>
    </row>
    <row r="11" spans="1:11" x14ac:dyDescent="0.25">
      <c r="A11" s="12">
        <f t="shared" si="1"/>
        <v>10</v>
      </c>
      <c r="B11" s="13" t="s">
        <v>83</v>
      </c>
      <c r="C11" s="14" t="s">
        <v>84</v>
      </c>
      <c r="D11" s="13" t="s">
        <v>1</v>
      </c>
      <c r="E11" s="13" t="s">
        <v>5</v>
      </c>
      <c r="F11" s="13">
        <v>8</v>
      </c>
      <c r="G11" s="15">
        <v>30</v>
      </c>
      <c r="H11" s="15">
        <v>0</v>
      </c>
      <c r="I11" s="15">
        <v>0</v>
      </c>
      <c r="J11" s="15"/>
      <c r="K11" s="15">
        <f t="shared" si="0"/>
        <v>30</v>
      </c>
    </row>
    <row r="12" spans="1:11" x14ac:dyDescent="0.25">
      <c r="A12" s="12">
        <f t="shared" si="1"/>
        <v>11</v>
      </c>
      <c r="B12" s="13" t="s">
        <v>117</v>
      </c>
      <c r="C12" s="14" t="s">
        <v>118</v>
      </c>
      <c r="D12" s="13" t="s">
        <v>1</v>
      </c>
      <c r="E12" s="13" t="s">
        <v>5</v>
      </c>
      <c r="F12" s="13">
        <v>8</v>
      </c>
      <c r="G12" s="15">
        <v>30</v>
      </c>
      <c r="H12" s="15">
        <v>0</v>
      </c>
      <c r="I12" s="15">
        <v>0</v>
      </c>
      <c r="J12" s="15"/>
      <c r="K12" s="15">
        <f t="shared" si="0"/>
        <v>30</v>
      </c>
    </row>
    <row r="13" spans="1:11" x14ac:dyDescent="0.25">
      <c r="A13" s="12">
        <f t="shared" si="1"/>
        <v>12</v>
      </c>
      <c r="B13" s="13" t="s">
        <v>95</v>
      </c>
      <c r="C13" s="14" t="s">
        <v>96</v>
      </c>
      <c r="D13" s="13" t="s">
        <v>1</v>
      </c>
      <c r="E13" s="13" t="s">
        <v>5</v>
      </c>
      <c r="F13" s="13">
        <v>8</v>
      </c>
      <c r="G13" s="15">
        <v>30</v>
      </c>
      <c r="H13" s="15">
        <v>0</v>
      </c>
      <c r="I13" s="15">
        <v>0</v>
      </c>
      <c r="J13" s="15"/>
      <c r="K13" s="15">
        <f t="shared" si="0"/>
        <v>30</v>
      </c>
    </row>
    <row r="14" spans="1:11" x14ac:dyDescent="0.25">
      <c r="A14" s="12">
        <f t="shared" si="1"/>
        <v>13</v>
      </c>
      <c r="B14" s="13" t="s">
        <v>125</v>
      </c>
      <c r="C14" s="14" t="s">
        <v>97</v>
      </c>
      <c r="D14" s="13" t="s">
        <v>1</v>
      </c>
      <c r="E14" s="13" t="s">
        <v>5</v>
      </c>
      <c r="F14" s="13">
        <v>8</v>
      </c>
      <c r="G14" s="15">
        <v>30</v>
      </c>
      <c r="H14" s="15">
        <v>0</v>
      </c>
      <c r="I14" s="15">
        <v>0</v>
      </c>
      <c r="J14" s="15"/>
      <c r="K14" s="15">
        <f t="shared" si="0"/>
        <v>30</v>
      </c>
    </row>
    <row r="15" spans="1:11" x14ac:dyDescent="0.25">
      <c r="A15" s="12">
        <f t="shared" si="1"/>
        <v>14</v>
      </c>
      <c r="B15" s="13" t="s">
        <v>89</v>
      </c>
      <c r="C15" s="14" t="s">
        <v>46</v>
      </c>
      <c r="D15" s="13" t="s">
        <v>1</v>
      </c>
      <c r="E15" s="13" t="s">
        <v>5</v>
      </c>
      <c r="F15" s="13">
        <v>8</v>
      </c>
      <c r="G15" s="15">
        <v>30</v>
      </c>
      <c r="H15" s="15">
        <v>0</v>
      </c>
      <c r="I15" s="15">
        <v>0</v>
      </c>
      <c r="J15" s="15"/>
      <c r="K15" s="15">
        <f t="shared" si="0"/>
        <v>30</v>
      </c>
    </row>
    <row r="16" spans="1:11" x14ac:dyDescent="0.25">
      <c r="A16" s="12">
        <f t="shared" si="1"/>
        <v>15</v>
      </c>
      <c r="B16" s="16" t="s">
        <v>133</v>
      </c>
      <c r="C16" s="17" t="s">
        <v>91</v>
      </c>
      <c r="D16" s="13"/>
      <c r="E16" s="13" t="s">
        <v>5</v>
      </c>
      <c r="F16" s="13">
        <v>8</v>
      </c>
      <c r="G16" s="15">
        <v>30</v>
      </c>
      <c r="H16" s="15">
        <v>0</v>
      </c>
      <c r="I16" s="15">
        <v>0</v>
      </c>
      <c r="J16" s="15"/>
      <c r="K16" s="15">
        <f t="shared" si="0"/>
        <v>30</v>
      </c>
    </row>
    <row r="17" spans="1:11" x14ac:dyDescent="0.25">
      <c r="A17" s="12">
        <f t="shared" si="1"/>
        <v>16</v>
      </c>
      <c r="B17" s="13" t="s">
        <v>113</v>
      </c>
      <c r="C17" s="14" t="s">
        <v>114</v>
      </c>
      <c r="D17" s="13" t="s">
        <v>1</v>
      </c>
      <c r="E17" s="13" t="s">
        <v>5</v>
      </c>
      <c r="F17" s="13">
        <v>8</v>
      </c>
      <c r="G17" s="15">
        <v>30</v>
      </c>
      <c r="H17" s="15">
        <v>0</v>
      </c>
      <c r="I17" s="15">
        <v>0</v>
      </c>
      <c r="J17" s="15"/>
      <c r="K17" s="15">
        <f t="shared" si="0"/>
        <v>30</v>
      </c>
    </row>
    <row r="18" spans="1:11" x14ac:dyDescent="0.25">
      <c r="A18" s="12">
        <f t="shared" si="1"/>
        <v>17</v>
      </c>
      <c r="B18" s="13" t="s">
        <v>123</v>
      </c>
      <c r="C18" s="14" t="s">
        <v>112</v>
      </c>
      <c r="D18" s="13" t="s">
        <v>1</v>
      </c>
      <c r="E18" s="13" t="s">
        <v>5</v>
      </c>
      <c r="F18" s="13">
        <v>8</v>
      </c>
      <c r="G18" s="15">
        <v>10</v>
      </c>
      <c r="H18" s="15">
        <v>10</v>
      </c>
      <c r="I18" s="15">
        <v>0</v>
      </c>
      <c r="J18" s="15"/>
      <c r="K18" s="15">
        <f t="shared" si="0"/>
        <v>20</v>
      </c>
    </row>
    <row r="19" spans="1:11" x14ac:dyDescent="0.25">
      <c r="A19" s="12">
        <f t="shared" si="1"/>
        <v>18</v>
      </c>
      <c r="B19" s="13" t="s">
        <v>122</v>
      </c>
      <c r="C19" s="14" t="s">
        <v>85</v>
      </c>
      <c r="D19" s="13" t="s">
        <v>1</v>
      </c>
      <c r="E19" s="13" t="s">
        <v>5</v>
      </c>
      <c r="F19" s="13">
        <v>8</v>
      </c>
      <c r="G19" s="15">
        <v>0</v>
      </c>
      <c r="H19" s="15">
        <v>5</v>
      </c>
      <c r="I19" s="15">
        <v>0</v>
      </c>
      <c r="J19" s="15"/>
      <c r="K19" s="15">
        <f t="shared" si="0"/>
        <v>5</v>
      </c>
    </row>
    <row r="20" spans="1:11" x14ac:dyDescent="0.25">
      <c r="A20" s="12">
        <f t="shared" si="1"/>
        <v>19</v>
      </c>
      <c r="B20" s="13" t="s">
        <v>76</v>
      </c>
      <c r="C20" s="14" t="s">
        <v>77</v>
      </c>
      <c r="D20" s="13" t="s">
        <v>1</v>
      </c>
      <c r="E20" s="13" t="s">
        <v>5</v>
      </c>
      <c r="F20" s="13">
        <v>8</v>
      </c>
      <c r="G20" s="15">
        <v>5</v>
      </c>
      <c r="H20" s="15">
        <v>0</v>
      </c>
      <c r="I20" s="15">
        <v>0</v>
      </c>
      <c r="J20" s="15"/>
      <c r="K20" s="15">
        <f t="shared" si="0"/>
        <v>5</v>
      </c>
    </row>
    <row r="21" spans="1:11" x14ac:dyDescent="0.25">
      <c r="A21" s="12">
        <f t="shared" si="1"/>
        <v>20</v>
      </c>
      <c r="B21" s="13" t="s">
        <v>74</v>
      </c>
      <c r="C21" s="14" t="s">
        <v>75</v>
      </c>
      <c r="D21" s="13" t="s">
        <v>1</v>
      </c>
      <c r="E21" s="13" t="s">
        <v>5</v>
      </c>
      <c r="F21" s="13">
        <v>8</v>
      </c>
      <c r="G21" s="15">
        <v>5</v>
      </c>
      <c r="H21" s="15">
        <v>0</v>
      </c>
      <c r="I21" s="15">
        <v>0</v>
      </c>
      <c r="J21" s="15"/>
      <c r="K21" s="15">
        <f t="shared" si="0"/>
        <v>5</v>
      </c>
    </row>
    <row r="22" spans="1:11" x14ac:dyDescent="0.25">
      <c r="A22" s="6"/>
      <c r="C22" s="6"/>
    </row>
    <row r="23" spans="1:11" x14ac:dyDescent="0.25">
      <c r="A23" s="6"/>
      <c r="C23" s="6"/>
    </row>
    <row r="24" spans="1:11" x14ac:dyDescent="0.25">
      <c r="A24" s="6"/>
      <c r="C24" s="6"/>
    </row>
    <row r="25" spans="1:11" x14ac:dyDescent="0.25">
      <c r="A25" s="6"/>
      <c r="C25" s="6"/>
    </row>
    <row r="26" spans="1:11" x14ac:dyDescent="0.25">
      <c r="A26" s="6"/>
      <c r="C26" s="6"/>
    </row>
    <row r="27" spans="1:11" x14ac:dyDescent="0.25">
      <c r="A27" s="6"/>
      <c r="C27" s="6"/>
    </row>
    <row r="28" spans="1:11" x14ac:dyDescent="0.25">
      <c r="A28" s="6"/>
      <c r="C28" s="6"/>
    </row>
    <row r="29" spans="1:11" x14ac:dyDescent="0.25">
      <c r="A29" s="6"/>
      <c r="C29" s="6"/>
    </row>
    <row r="30" spans="1:11" x14ac:dyDescent="0.25">
      <c r="A30" s="6"/>
      <c r="C30" s="6"/>
    </row>
    <row r="31" spans="1:11" x14ac:dyDescent="0.25">
      <c r="A31" s="6"/>
      <c r="C31" s="6"/>
    </row>
  </sheetData>
  <autoFilter ref="A1:K1">
    <sortState ref="A2:K21">
      <sortCondition descending="1" ref="K1"/>
    </sortState>
  </autoFilter>
  <pageMargins left="0.75" right="0.75" top="1" bottom="1" header="0.5" footer="0.5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30" sqref="E30"/>
    </sheetView>
  </sheetViews>
  <sheetFormatPr defaultRowHeight="15" x14ac:dyDescent="0.25"/>
  <cols>
    <col min="1" max="1" width="9.140625" style="2"/>
    <col min="2" max="2" width="32.42578125" style="6" bestFit="1" customWidth="1"/>
    <col min="3" max="3" width="31.42578125" style="1" customWidth="1"/>
    <col min="4" max="4" width="21" style="6" hidden="1" customWidth="1"/>
    <col min="5" max="5" width="14.7109375" style="6" customWidth="1"/>
    <col min="6" max="6" width="8.5703125" style="6" customWidth="1"/>
    <col min="7" max="16384" width="9.140625" style="6"/>
  </cols>
  <sheetData>
    <row r="1" spans="1:11" x14ac:dyDescent="0.25">
      <c r="A1" s="3" t="s">
        <v>132</v>
      </c>
      <c r="B1" s="4" t="s">
        <v>128</v>
      </c>
      <c r="C1" s="5" t="s">
        <v>130</v>
      </c>
      <c r="D1" s="4" t="s">
        <v>129</v>
      </c>
      <c r="E1" s="4" t="s">
        <v>127</v>
      </c>
      <c r="F1" s="4" t="s">
        <v>131</v>
      </c>
      <c r="G1" s="10">
        <v>1</v>
      </c>
      <c r="H1" s="10">
        <v>2</v>
      </c>
      <c r="I1" s="10">
        <v>3</v>
      </c>
      <c r="J1" s="11">
        <v>4</v>
      </c>
      <c r="K1" s="10" t="s">
        <v>140</v>
      </c>
    </row>
    <row r="2" spans="1:11" s="18" customFormat="1" x14ac:dyDescent="0.25">
      <c r="A2" s="21">
        <v>1</v>
      </c>
      <c r="B2" s="22" t="s">
        <v>50</v>
      </c>
      <c r="C2" s="23" t="s">
        <v>51</v>
      </c>
      <c r="D2" s="22" t="s">
        <v>1</v>
      </c>
      <c r="E2" s="22" t="s">
        <v>5</v>
      </c>
      <c r="F2" s="22">
        <v>9</v>
      </c>
      <c r="G2" s="22">
        <v>20</v>
      </c>
      <c r="H2" s="22">
        <v>30</v>
      </c>
      <c r="I2" s="22">
        <v>25</v>
      </c>
      <c r="J2" s="22"/>
      <c r="K2" s="22">
        <f t="shared" ref="K2:K15" si="0">SUM(G2:J2)</f>
        <v>75</v>
      </c>
    </row>
    <row r="3" spans="1:11" s="18" customFormat="1" x14ac:dyDescent="0.25">
      <c r="A3" s="21">
        <f t="shared" ref="A3:A15" si="1">A2+1</f>
        <v>2</v>
      </c>
      <c r="B3" s="22" t="s">
        <v>47</v>
      </c>
      <c r="C3" s="23" t="s">
        <v>48</v>
      </c>
      <c r="D3" s="22" t="s">
        <v>1</v>
      </c>
      <c r="E3" s="22" t="s">
        <v>5</v>
      </c>
      <c r="F3" s="22">
        <v>9</v>
      </c>
      <c r="G3" s="22">
        <v>20</v>
      </c>
      <c r="H3" s="22">
        <v>30</v>
      </c>
      <c r="I3" s="22">
        <v>20</v>
      </c>
      <c r="J3" s="22"/>
      <c r="K3" s="22">
        <f t="shared" si="0"/>
        <v>70</v>
      </c>
    </row>
    <row r="4" spans="1:11" s="18" customFormat="1" x14ac:dyDescent="0.25">
      <c r="A4" s="21">
        <f t="shared" si="1"/>
        <v>3</v>
      </c>
      <c r="B4" s="22" t="s">
        <v>66</v>
      </c>
      <c r="C4" s="23" t="s">
        <v>67</v>
      </c>
      <c r="D4" s="22" t="s">
        <v>1</v>
      </c>
      <c r="E4" s="22" t="s">
        <v>60</v>
      </c>
      <c r="F4" s="22">
        <v>9</v>
      </c>
      <c r="G4" s="22">
        <v>0</v>
      </c>
      <c r="H4" s="22">
        <v>30</v>
      </c>
      <c r="I4" s="22">
        <v>30</v>
      </c>
      <c r="J4" s="22"/>
      <c r="K4" s="22">
        <f t="shared" si="0"/>
        <v>60</v>
      </c>
    </row>
    <row r="5" spans="1:11" s="18" customFormat="1" x14ac:dyDescent="0.25">
      <c r="A5" s="12">
        <f t="shared" si="1"/>
        <v>4</v>
      </c>
      <c r="B5" s="13" t="s">
        <v>21</v>
      </c>
      <c r="C5" s="14" t="s">
        <v>22</v>
      </c>
      <c r="D5" s="13" t="s">
        <v>1</v>
      </c>
      <c r="E5" s="13" t="s">
        <v>5</v>
      </c>
      <c r="F5" s="13">
        <v>9</v>
      </c>
      <c r="G5" s="13">
        <v>20</v>
      </c>
      <c r="H5" s="13">
        <v>30</v>
      </c>
      <c r="I5" s="13">
        <v>5</v>
      </c>
      <c r="J5" s="13"/>
      <c r="K5" s="13">
        <f t="shared" si="0"/>
        <v>55</v>
      </c>
    </row>
    <row r="6" spans="1:11" s="18" customFormat="1" x14ac:dyDescent="0.25">
      <c r="A6" s="12">
        <f t="shared" si="1"/>
        <v>5</v>
      </c>
      <c r="B6" s="13" t="s">
        <v>9</v>
      </c>
      <c r="C6" s="14" t="s">
        <v>10</v>
      </c>
      <c r="D6" s="13" t="s">
        <v>1</v>
      </c>
      <c r="E6" s="13" t="s">
        <v>5</v>
      </c>
      <c r="F6" s="13">
        <v>9</v>
      </c>
      <c r="G6" s="13">
        <v>30</v>
      </c>
      <c r="H6" s="13">
        <v>5</v>
      </c>
      <c r="I6" s="13">
        <v>20</v>
      </c>
      <c r="J6" s="13"/>
      <c r="K6" s="13">
        <f t="shared" si="0"/>
        <v>55</v>
      </c>
    </row>
    <row r="7" spans="1:11" s="18" customFormat="1" x14ac:dyDescent="0.25">
      <c r="A7" s="12">
        <f t="shared" si="1"/>
        <v>6</v>
      </c>
      <c r="B7" s="13" t="s">
        <v>30</v>
      </c>
      <c r="C7" s="14" t="s">
        <v>32</v>
      </c>
      <c r="D7" s="13" t="s">
        <v>1</v>
      </c>
      <c r="E7" s="13" t="s">
        <v>31</v>
      </c>
      <c r="F7" s="13">
        <v>9</v>
      </c>
      <c r="G7" s="13">
        <v>0</v>
      </c>
      <c r="H7" s="13">
        <v>30</v>
      </c>
      <c r="I7" s="13">
        <v>15</v>
      </c>
      <c r="J7" s="13"/>
      <c r="K7" s="13">
        <f t="shared" si="0"/>
        <v>45</v>
      </c>
    </row>
    <row r="8" spans="1:11" s="18" customFormat="1" x14ac:dyDescent="0.25">
      <c r="A8" s="12">
        <f t="shared" si="1"/>
        <v>7</v>
      </c>
      <c r="B8" s="13" t="s">
        <v>33</v>
      </c>
      <c r="C8" s="14" t="s">
        <v>19</v>
      </c>
      <c r="D8" s="13" t="s">
        <v>1</v>
      </c>
      <c r="E8" s="13" t="s">
        <v>5</v>
      </c>
      <c r="F8" s="13">
        <v>9</v>
      </c>
      <c r="G8" s="13">
        <v>0</v>
      </c>
      <c r="H8" s="13">
        <v>5</v>
      </c>
      <c r="I8" s="13">
        <v>25</v>
      </c>
      <c r="J8" s="13"/>
      <c r="K8" s="13">
        <f t="shared" si="0"/>
        <v>30</v>
      </c>
    </row>
    <row r="9" spans="1:11" s="18" customFormat="1" x14ac:dyDescent="0.25">
      <c r="A9" s="12">
        <f t="shared" si="1"/>
        <v>8</v>
      </c>
      <c r="B9" s="13" t="s">
        <v>79</v>
      </c>
      <c r="C9" s="14" t="s">
        <v>80</v>
      </c>
      <c r="D9" s="13" t="s">
        <v>1</v>
      </c>
      <c r="E9" s="13" t="s">
        <v>5</v>
      </c>
      <c r="F9" s="13">
        <v>9</v>
      </c>
      <c r="G9" s="13">
        <v>0</v>
      </c>
      <c r="H9" s="13">
        <v>30</v>
      </c>
      <c r="I9" s="13">
        <v>0</v>
      </c>
      <c r="J9" s="13"/>
      <c r="K9" s="13">
        <f t="shared" si="0"/>
        <v>30</v>
      </c>
    </row>
    <row r="10" spans="1:11" s="18" customFormat="1" x14ac:dyDescent="0.25">
      <c r="A10" s="12">
        <f t="shared" si="1"/>
        <v>9</v>
      </c>
      <c r="B10" s="13" t="s">
        <v>28</v>
      </c>
      <c r="C10" s="14" t="s">
        <v>29</v>
      </c>
      <c r="D10" s="13" t="s">
        <v>1</v>
      </c>
      <c r="E10" s="13" t="s">
        <v>5</v>
      </c>
      <c r="F10" s="13">
        <v>9</v>
      </c>
      <c r="G10" s="13">
        <v>5</v>
      </c>
      <c r="H10" s="13">
        <v>5</v>
      </c>
      <c r="I10" s="13">
        <v>0</v>
      </c>
      <c r="J10" s="13"/>
      <c r="K10" s="13">
        <f t="shared" si="0"/>
        <v>10</v>
      </c>
    </row>
    <row r="11" spans="1:11" s="18" customFormat="1" x14ac:dyDescent="0.25">
      <c r="A11" s="12">
        <f t="shared" si="1"/>
        <v>10</v>
      </c>
      <c r="B11" s="13" t="s">
        <v>35</v>
      </c>
      <c r="C11" s="14" t="s">
        <v>36</v>
      </c>
      <c r="D11" s="13" t="s">
        <v>1</v>
      </c>
      <c r="E11" s="13" t="s">
        <v>5</v>
      </c>
      <c r="F11" s="13">
        <v>9</v>
      </c>
      <c r="G11" s="13">
        <v>0</v>
      </c>
      <c r="H11" s="13">
        <v>5</v>
      </c>
      <c r="I11" s="13">
        <v>5</v>
      </c>
      <c r="J11" s="13"/>
      <c r="K11" s="13">
        <f t="shared" si="0"/>
        <v>10</v>
      </c>
    </row>
    <row r="12" spans="1:11" s="18" customFormat="1" x14ac:dyDescent="0.25">
      <c r="A12" s="12">
        <f t="shared" si="1"/>
        <v>11</v>
      </c>
      <c r="B12" s="13" t="s">
        <v>116</v>
      </c>
      <c r="C12" s="14" t="s">
        <v>24</v>
      </c>
      <c r="D12" s="13" t="s">
        <v>1</v>
      </c>
      <c r="E12" s="13" t="s">
        <v>5</v>
      </c>
      <c r="F12" s="13">
        <v>9</v>
      </c>
      <c r="G12" s="13"/>
      <c r="H12" s="13"/>
      <c r="I12" s="13"/>
      <c r="J12" s="13"/>
      <c r="K12" s="13">
        <f t="shared" si="0"/>
        <v>0</v>
      </c>
    </row>
    <row r="13" spans="1:11" s="18" customFormat="1" x14ac:dyDescent="0.25">
      <c r="A13" s="12">
        <f t="shared" si="1"/>
        <v>12</v>
      </c>
      <c r="B13" s="16" t="s">
        <v>34</v>
      </c>
      <c r="C13" s="17" t="s">
        <v>71</v>
      </c>
      <c r="D13" s="13"/>
      <c r="E13" s="13" t="s">
        <v>5</v>
      </c>
      <c r="F13" s="13">
        <v>9</v>
      </c>
      <c r="G13" s="13"/>
      <c r="H13" s="13"/>
      <c r="I13" s="13"/>
      <c r="J13" s="13"/>
      <c r="K13" s="13">
        <f t="shared" si="0"/>
        <v>0</v>
      </c>
    </row>
    <row r="14" spans="1:11" s="18" customFormat="1" ht="30" x14ac:dyDescent="0.25">
      <c r="A14" s="12">
        <f t="shared" si="1"/>
        <v>13</v>
      </c>
      <c r="B14" s="16" t="s">
        <v>134</v>
      </c>
      <c r="C14" s="17" t="s">
        <v>86</v>
      </c>
      <c r="D14" s="13"/>
      <c r="E14" s="13" t="s">
        <v>5</v>
      </c>
      <c r="F14" s="13">
        <v>9</v>
      </c>
      <c r="G14" s="13"/>
      <c r="H14" s="13"/>
      <c r="I14" s="13"/>
      <c r="J14" s="13"/>
      <c r="K14" s="13">
        <f t="shared" si="0"/>
        <v>0</v>
      </c>
    </row>
    <row r="15" spans="1:11" s="18" customFormat="1" ht="30" x14ac:dyDescent="0.25">
      <c r="A15" s="12">
        <f t="shared" si="1"/>
        <v>14</v>
      </c>
      <c r="B15" s="16" t="s">
        <v>135</v>
      </c>
      <c r="C15" s="17" t="s">
        <v>136</v>
      </c>
      <c r="D15" s="13"/>
      <c r="E15" s="13" t="s">
        <v>5</v>
      </c>
      <c r="F15" s="13">
        <v>9</v>
      </c>
      <c r="G15" s="13"/>
      <c r="H15" s="13"/>
      <c r="I15" s="13"/>
      <c r="J15" s="13"/>
      <c r="K15" s="13">
        <f t="shared" si="0"/>
        <v>0</v>
      </c>
    </row>
  </sheetData>
  <autoFilter ref="A1:K1">
    <sortState ref="A2:K15">
      <sortCondition descending="1" ref="K1"/>
    </sortState>
  </autoFilter>
  <pageMargins left="0.75" right="0.75" top="1" bottom="1" header="0.5" footer="0.5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E29" sqref="E29"/>
    </sheetView>
  </sheetViews>
  <sheetFormatPr defaultRowHeight="15" x14ac:dyDescent="0.25"/>
  <cols>
    <col min="1" max="1" width="9.140625" style="2"/>
    <col min="2" max="2" width="32.42578125" style="6" bestFit="1" customWidth="1"/>
    <col min="3" max="3" width="31.42578125" style="1" customWidth="1"/>
    <col min="4" max="4" width="21" style="6" hidden="1" customWidth="1"/>
    <col min="5" max="5" width="14.7109375" style="6" customWidth="1"/>
    <col min="6" max="6" width="8.5703125" style="6" customWidth="1"/>
    <col min="7" max="16384" width="9.140625" style="6"/>
  </cols>
  <sheetData>
    <row r="1" spans="1:11" x14ac:dyDescent="0.25">
      <c r="A1" s="3" t="s">
        <v>132</v>
      </c>
      <c r="B1" s="4" t="s">
        <v>128</v>
      </c>
      <c r="C1" s="5" t="s">
        <v>130</v>
      </c>
      <c r="D1" s="4" t="s">
        <v>129</v>
      </c>
      <c r="E1" s="4" t="s">
        <v>127</v>
      </c>
      <c r="F1" s="4" t="s">
        <v>131</v>
      </c>
      <c r="G1" s="10">
        <v>1</v>
      </c>
      <c r="H1" s="10">
        <v>2</v>
      </c>
      <c r="I1" s="10">
        <v>3</v>
      </c>
      <c r="J1" s="11">
        <v>4</v>
      </c>
      <c r="K1" s="10" t="s">
        <v>140</v>
      </c>
    </row>
    <row r="2" spans="1:11" s="19" customFormat="1" x14ac:dyDescent="0.25">
      <c r="A2" s="21">
        <v>1</v>
      </c>
      <c r="B2" s="22" t="s">
        <v>4</v>
      </c>
      <c r="C2" s="23" t="s">
        <v>6</v>
      </c>
      <c r="D2" s="22" t="s">
        <v>1</v>
      </c>
      <c r="E2" s="22" t="s">
        <v>5</v>
      </c>
      <c r="F2" s="22">
        <v>10</v>
      </c>
      <c r="G2" s="22">
        <v>20</v>
      </c>
      <c r="H2" s="22">
        <v>5</v>
      </c>
      <c r="I2" s="22">
        <v>15</v>
      </c>
      <c r="J2" s="22">
        <v>10</v>
      </c>
      <c r="K2" s="22">
        <f t="shared" ref="K2:K18" si="0">SUM(G2:J2)</f>
        <v>50</v>
      </c>
    </row>
    <row r="3" spans="1:11" s="19" customFormat="1" x14ac:dyDescent="0.25">
      <c r="A3" s="21">
        <f t="shared" ref="A3:A18" si="1">A2+1</f>
        <v>2</v>
      </c>
      <c r="B3" s="22" t="s">
        <v>101</v>
      </c>
      <c r="C3" s="23" t="s">
        <v>102</v>
      </c>
      <c r="D3" s="22" t="s">
        <v>1</v>
      </c>
      <c r="E3" s="22" t="s">
        <v>5</v>
      </c>
      <c r="F3" s="22">
        <v>10</v>
      </c>
      <c r="G3" s="22">
        <v>20</v>
      </c>
      <c r="H3" s="22">
        <v>5</v>
      </c>
      <c r="I3" s="22">
        <v>25</v>
      </c>
      <c r="J3" s="22">
        <v>0</v>
      </c>
      <c r="K3" s="22">
        <f t="shared" si="0"/>
        <v>50</v>
      </c>
    </row>
    <row r="4" spans="1:11" s="19" customFormat="1" x14ac:dyDescent="0.25">
      <c r="A4" s="21">
        <f t="shared" si="1"/>
        <v>3</v>
      </c>
      <c r="B4" s="22" t="s">
        <v>15</v>
      </c>
      <c r="C4" s="23" t="s">
        <v>16</v>
      </c>
      <c r="D4" s="22" t="s">
        <v>1</v>
      </c>
      <c r="E4" s="22" t="s">
        <v>5</v>
      </c>
      <c r="F4" s="22">
        <v>10</v>
      </c>
      <c r="G4" s="22">
        <v>20</v>
      </c>
      <c r="H4" s="22">
        <v>5</v>
      </c>
      <c r="I4" s="22">
        <v>25</v>
      </c>
      <c r="J4" s="22">
        <v>0</v>
      </c>
      <c r="K4" s="22">
        <f t="shared" si="0"/>
        <v>50</v>
      </c>
    </row>
    <row r="5" spans="1:11" s="19" customFormat="1" ht="30" x14ac:dyDescent="0.25">
      <c r="A5" s="12">
        <f t="shared" si="1"/>
        <v>4</v>
      </c>
      <c r="B5" s="16" t="s">
        <v>137</v>
      </c>
      <c r="C5" s="17" t="s">
        <v>138</v>
      </c>
      <c r="D5" s="13"/>
      <c r="E5" s="13" t="s">
        <v>5</v>
      </c>
      <c r="F5" s="13">
        <v>10</v>
      </c>
      <c r="G5" s="13">
        <v>10</v>
      </c>
      <c r="H5" s="13">
        <v>5</v>
      </c>
      <c r="I5" s="13">
        <v>20</v>
      </c>
      <c r="J5" s="13">
        <v>0</v>
      </c>
      <c r="K5" s="13">
        <f t="shared" si="0"/>
        <v>35</v>
      </c>
    </row>
    <row r="6" spans="1:11" s="19" customFormat="1" x14ac:dyDescent="0.25">
      <c r="A6" s="12">
        <f t="shared" si="1"/>
        <v>5</v>
      </c>
      <c r="B6" s="13" t="s">
        <v>41</v>
      </c>
      <c r="C6" s="14" t="s">
        <v>20</v>
      </c>
      <c r="D6" s="13" t="s">
        <v>1</v>
      </c>
      <c r="E6" s="13" t="s">
        <v>42</v>
      </c>
      <c r="F6" s="13">
        <v>10</v>
      </c>
      <c r="G6" s="13">
        <v>5</v>
      </c>
      <c r="H6" s="13">
        <v>0</v>
      </c>
      <c r="I6" s="13">
        <v>20</v>
      </c>
      <c r="J6" s="13">
        <v>0</v>
      </c>
      <c r="K6" s="13">
        <f t="shared" si="0"/>
        <v>25</v>
      </c>
    </row>
    <row r="7" spans="1:11" s="19" customFormat="1" x14ac:dyDescent="0.25">
      <c r="A7" s="12">
        <f t="shared" si="1"/>
        <v>6</v>
      </c>
      <c r="B7" s="13" t="s">
        <v>39</v>
      </c>
      <c r="C7" s="14" t="s">
        <v>40</v>
      </c>
      <c r="D7" s="13" t="s">
        <v>1</v>
      </c>
      <c r="E7" s="13" t="s">
        <v>5</v>
      </c>
      <c r="F7" s="13">
        <v>10</v>
      </c>
      <c r="G7" s="13">
        <v>5</v>
      </c>
      <c r="H7" s="13">
        <v>5</v>
      </c>
      <c r="I7" s="13">
        <v>15</v>
      </c>
      <c r="J7" s="13">
        <v>0</v>
      </c>
      <c r="K7" s="13">
        <f t="shared" si="0"/>
        <v>25</v>
      </c>
    </row>
    <row r="8" spans="1:11" s="19" customFormat="1" x14ac:dyDescent="0.25">
      <c r="A8" s="12">
        <f t="shared" si="1"/>
        <v>7</v>
      </c>
      <c r="B8" s="13" t="s">
        <v>7</v>
      </c>
      <c r="C8" s="14" t="s">
        <v>8</v>
      </c>
      <c r="D8" s="13" t="s">
        <v>1</v>
      </c>
      <c r="E8" s="13" t="s">
        <v>5</v>
      </c>
      <c r="F8" s="13">
        <v>10</v>
      </c>
      <c r="G8" s="13">
        <v>10</v>
      </c>
      <c r="H8" s="13">
        <v>5</v>
      </c>
      <c r="I8" s="13">
        <v>5</v>
      </c>
      <c r="J8" s="13"/>
      <c r="K8" s="13">
        <f t="shared" si="0"/>
        <v>20</v>
      </c>
    </row>
    <row r="9" spans="1:11" s="19" customFormat="1" x14ac:dyDescent="0.25">
      <c r="A9" s="12">
        <f t="shared" si="1"/>
        <v>8</v>
      </c>
      <c r="B9" s="13" t="s">
        <v>13</v>
      </c>
      <c r="C9" s="14" t="s">
        <v>14</v>
      </c>
      <c r="D9" s="13" t="s">
        <v>1</v>
      </c>
      <c r="E9" s="13" t="s">
        <v>5</v>
      </c>
      <c r="F9" s="13">
        <v>10</v>
      </c>
      <c r="G9" s="13">
        <v>10</v>
      </c>
      <c r="H9" s="13">
        <v>0</v>
      </c>
      <c r="I9" s="13">
        <v>5</v>
      </c>
      <c r="J9" s="13">
        <v>0</v>
      </c>
      <c r="K9" s="13">
        <f t="shared" si="0"/>
        <v>15</v>
      </c>
    </row>
    <row r="10" spans="1:11" s="19" customFormat="1" x14ac:dyDescent="0.25">
      <c r="A10" s="12">
        <f t="shared" si="1"/>
        <v>9</v>
      </c>
      <c r="B10" s="13" t="s">
        <v>64</v>
      </c>
      <c r="C10" s="14" t="s">
        <v>65</v>
      </c>
      <c r="D10" s="13" t="s">
        <v>1</v>
      </c>
      <c r="E10" s="13" t="s">
        <v>5</v>
      </c>
      <c r="F10" s="13">
        <v>10</v>
      </c>
      <c r="G10" s="13">
        <v>0</v>
      </c>
      <c r="H10" s="13">
        <v>5</v>
      </c>
      <c r="I10" s="13">
        <v>5</v>
      </c>
      <c r="J10" s="13">
        <v>0</v>
      </c>
      <c r="K10" s="13">
        <f t="shared" si="0"/>
        <v>10</v>
      </c>
    </row>
    <row r="11" spans="1:11" s="19" customFormat="1" x14ac:dyDescent="0.25">
      <c r="A11" s="12">
        <f t="shared" si="1"/>
        <v>10</v>
      </c>
      <c r="B11" s="13" t="s">
        <v>92</v>
      </c>
      <c r="C11" s="14" t="s">
        <v>90</v>
      </c>
      <c r="D11" s="13" t="s">
        <v>1</v>
      </c>
      <c r="E11" s="13" t="s">
        <v>70</v>
      </c>
      <c r="F11" s="13">
        <v>10</v>
      </c>
      <c r="G11" s="13">
        <v>0</v>
      </c>
      <c r="H11" s="13">
        <v>5</v>
      </c>
      <c r="I11" s="13">
        <v>0</v>
      </c>
      <c r="J11" s="13">
        <v>0</v>
      </c>
      <c r="K11" s="13">
        <f t="shared" si="0"/>
        <v>5</v>
      </c>
    </row>
    <row r="12" spans="1:11" s="19" customFormat="1" x14ac:dyDescent="0.25">
      <c r="A12" s="12">
        <f t="shared" si="1"/>
        <v>11</v>
      </c>
      <c r="B12" s="13" t="s">
        <v>68</v>
      </c>
      <c r="C12" s="14" t="s">
        <v>69</v>
      </c>
      <c r="D12" s="13" t="s">
        <v>58</v>
      </c>
      <c r="E12" s="13" t="s">
        <v>59</v>
      </c>
      <c r="F12" s="13">
        <v>10</v>
      </c>
      <c r="G12" s="13">
        <v>0</v>
      </c>
      <c r="H12" s="13">
        <v>5</v>
      </c>
      <c r="I12" s="13">
        <v>0</v>
      </c>
      <c r="J12" s="13">
        <v>0</v>
      </c>
      <c r="K12" s="13">
        <f t="shared" si="0"/>
        <v>5</v>
      </c>
    </row>
    <row r="13" spans="1:11" s="19" customFormat="1" x14ac:dyDescent="0.25">
      <c r="A13" s="12">
        <f t="shared" si="1"/>
        <v>12</v>
      </c>
      <c r="B13" s="13" t="s">
        <v>52</v>
      </c>
      <c r="C13" s="14" t="s">
        <v>53</v>
      </c>
      <c r="D13" s="13" t="s">
        <v>1</v>
      </c>
      <c r="E13" s="13" t="s">
        <v>5</v>
      </c>
      <c r="F13" s="13">
        <v>10</v>
      </c>
      <c r="G13" s="13">
        <v>0</v>
      </c>
      <c r="H13" s="13">
        <v>5</v>
      </c>
      <c r="I13" s="13">
        <v>0</v>
      </c>
      <c r="J13" s="13">
        <v>0</v>
      </c>
      <c r="K13" s="13">
        <f t="shared" si="0"/>
        <v>5</v>
      </c>
    </row>
    <row r="14" spans="1:11" s="19" customFormat="1" x14ac:dyDescent="0.25">
      <c r="A14" s="12">
        <f t="shared" si="1"/>
        <v>13</v>
      </c>
      <c r="B14" s="13" t="s">
        <v>54</v>
      </c>
      <c r="C14" s="14" t="s">
        <v>55</v>
      </c>
      <c r="D14" s="13" t="s">
        <v>1</v>
      </c>
      <c r="E14" s="13" t="s">
        <v>5</v>
      </c>
      <c r="F14" s="13">
        <v>10</v>
      </c>
      <c r="G14" s="13">
        <v>5</v>
      </c>
      <c r="H14" s="13">
        <v>0</v>
      </c>
      <c r="I14" s="13">
        <v>0</v>
      </c>
      <c r="J14" s="13">
        <v>0</v>
      </c>
      <c r="K14" s="13">
        <f t="shared" si="0"/>
        <v>5</v>
      </c>
    </row>
    <row r="15" spans="1:11" s="19" customFormat="1" x14ac:dyDescent="0.25">
      <c r="A15" s="12">
        <f t="shared" si="1"/>
        <v>14</v>
      </c>
      <c r="B15" s="13" t="s">
        <v>104</v>
      </c>
      <c r="C15" s="14" t="s">
        <v>85</v>
      </c>
      <c r="D15" s="13" t="s">
        <v>1</v>
      </c>
      <c r="E15" s="13" t="s">
        <v>5</v>
      </c>
      <c r="F15" s="13">
        <v>10</v>
      </c>
      <c r="G15" s="13"/>
      <c r="H15" s="13"/>
      <c r="I15" s="13"/>
      <c r="J15" s="13"/>
      <c r="K15" s="13">
        <f t="shared" si="0"/>
        <v>0</v>
      </c>
    </row>
    <row r="16" spans="1:11" s="19" customFormat="1" x14ac:dyDescent="0.25">
      <c r="A16" s="12">
        <f t="shared" si="1"/>
        <v>15</v>
      </c>
      <c r="B16" s="13" t="s">
        <v>45</v>
      </c>
      <c r="C16" s="14" t="s">
        <v>105</v>
      </c>
      <c r="D16" s="13" t="s">
        <v>1</v>
      </c>
      <c r="E16" s="13" t="s">
        <v>5</v>
      </c>
      <c r="F16" s="13">
        <v>10</v>
      </c>
      <c r="G16" s="13"/>
      <c r="H16" s="13"/>
      <c r="I16" s="13"/>
      <c r="J16" s="13"/>
      <c r="K16" s="13">
        <f t="shared" si="0"/>
        <v>0</v>
      </c>
    </row>
    <row r="17" spans="1:11" s="19" customFormat="1" x14ac:dyDescent="0.25">
      <c r="A17" s="12">
        <f t="shared" si="1"/>
        <v>16</v>
      </c>
      <c r="B17" s="13" t="s">
        <v>106</v>
      </c>
      <c r="C17" s="14" t="s">
        <v>46</v>
      </c>
      <c r="D17" s="13" t="s">
        <v>1</v>
      </c>
      <c r="E17" s="13" t="s">
        <v>5</v>
      </c>
      <c r="F17" s="13">
        <v>10</v>
      </c>
      <c r="G17" s="13"/>
      <c r="H17" s="13"/>
      <c r="I17" s="13"/>
      <c r="J17" s="13"/>
      <c r="K17" s="13">
        <f t="shared" si="0"/>
        <v>0</v>
      </c>
    </row>
    <row r="18" spans="1:11" s="19" customFormat="1" x14ac:dyDescent="0.25">
      <c r="A18" s="12">
        <f t="shared" si="1"/>
        <v>17</v>
      </c>
      <c r="B18" s="13" t="s">
        <v>43</v>
      </c>
      <c r="C18" s="14" t="s">
        <v>44</v>
      </c>
      <c r="D18" s="13" t="s">
        <v>1</v>
      </c>
      <c r="E18" s="13" t="s">
        <v>5</v>
      </c>
      <c r="F18" s="13">
        <v>10</v>
      </c>
      <c r="G18" s="13"/>
      <c r="H18" s="13"/>
      <c r="I18" s="13"/>
      <c r="J18" s="13"/>
      <c r="K18" s="13">
        <f t="shared" si="0"/>
        <v>0</v>
      </c>
    </row>
  </sheetData>
  <autoFilter ref="A1:K1">
    <sortState ref="A2:K18">
      <sortCondition descending="1" ref="K1"/>
    </sortState>
  </autoFilter>
  <pageMargins left="0.75" right="0.75" top="1" bottom="1" header="0.5" footer="0.5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M18" sqref="M18"/>
    </sheetView>
  </sheetViews>
  <sheetFormatPr defaultRowHeight="15" x14ac:dyDescent="0.25"/>
  <cols>
    <col min="1" max="1" width="9.140625" style="2"/>
    <col min="2" max="2" width="32.42578125" style="6" bestFit="1" customWidth="1"/>
    <col min="3" max="3" width="31.42578125" style="1" customWidth="1"/>
    <col min="4" max="4" width="21" style="6" hidden="1" customWidth="1"/>
    <col min="5" max="5" width="14.7109375" style="6" customWidth="1"/>
    <col min="6" max="6" width="8.5703125" style="6" customWidth="1"/>
    <col min="7" max="16384" width="9.140625" style="6"/>
  </cols>
  <sheetData>
    <row r="1" spans="1:11" x14ac:dyDescent="0.25">
      <c r="A1" s="3" t="s">
        <v>132</v>
      </c>
      <c r="B1" s="4" t="s">
        <v>128</v>
      </c>
      <c r="C1" s="5" t="s">
        <v>130</v>
      </c>
      <c r="D1" s="4" t="s">
        <v>129</v>
      </c>
      <c r="E1" s="4" t="s">
        <v>127</v>
      </c>
      <c r="F1" s="4" t="s">
        <v>131</v>
      </c>
      <c r="G1" s="10">
        <v>1</v>
      </c>
      <c r="H1" s="10">
        <v>2</v>
      </c>
      <c r="I1" s="10">
        <v>3</v>
      </c>
      <c r="J1" s="11">
        <v>4</v>
      </c>
      <c r="K1" s="10" t="s">
        <v>140</v>
      </c>
    </row>
    <row r="2" spans="1:11" x14ac:dyDescent="0.25">
      <c r="A2" s="36">
        <v>1</v>
      </c>
      <c r="B2" s="37" t="s">
        <v>81</v>
      </c>
      <c r="C2" s="38" t="s">
        <v>82</v>
      </c>
      <c r="D2" s="37" t="s">
        <v>1</v>
      </c>
      <c r="E2" s="37" t="s">
        <v>5</v>
      </c>
      <c r="F2" s="37">
        <v>11</v>
      </c>
      <c r="G2" s="39">
        <v>25</v>
      </c>
      <c r="H2" s="39">
        <v>25</v>
      </c>
      <c r="I2" s="39">
        <v>25</v>
      </c>
      <c r="J2" s="39">
        <v>5</v>
      </c>
      <c r="K2" s="39">
        <f t="shared" ref="K2:K14" si="0">SUM(G2:J2)</f>
        <v>80</v>
      </c>
    </row>
    <row r="3" spans="1:11" x14ac:dyDescent="0.25">
      <c r="A3" s="36">
        <v>2</v>
      </c>
      <c r="B3" s="37" t="s">
        <v>0</v>
      </c>
      <c r="C3" s="38" t="s">
        <v>3</v>
      </c>
      <c r="D3" s="37" t="s">
        <v>1</v>
      </c>
      <c r="E3" s="37" t="s">
        <v>2</v>
      </c>
      <c r="F3" s="37">
        <v>11</v>
      </c>
      <c r="G3" s="39">
        <v>25</v>
      </c>
      <c r="H3" s="39">
        <v>10</v>
      </c>
      <c r="I3" s="39">
        <v>15</v>
      </c>
      <c r="J3" s="39">
        <v>25</v>
      </c>
      <c r="K3" s="39">
        <f t="shared" si="0"/>
        <v>75</v>
      </c>
    </row>
    <row r="4" spans="1:11" x14ac:dyDescent="0.25">
      <c r="A4" s="36">
        <f t="shared" ref="A4:A18" si="1">A3+1</f>
        <v>3</v>
      </c>
      <c r="B4" s="37" t="s">
        <v>25</v>
      </c>
      <c r="C4" s="38" t="s">
        <v>26</v>
      </c>
      <c r="D4" s="37" t="s">
        <v>1</v>
      </c>
      <c r="E4" s="37" t="s">
        <v>5</v>
      </c>
      <c r="F4" s="37">
        <v>11</v>
      </c>
      <c r="G4" s="39">
        <v>5</v>
      </c>
      <c r="H4" s="39">
        <v>10</v>
      </c>
      <c r="I4" s="39">
        <v>25</v>
      </c>
      <c r="J4" s="39">
        <v>5</v>
      </c>
      <c r="K4" s="39">
        <v>55</v>
      </c>
    </row>
    <row r="5" spans="1:11" x14ac:dyDescent="0.25">
      <c r="A5" s="20">
        <f t="shared" si="1"/>
        <v>4</v>
      </c>
      <c r="B5" s="7" t="s">
        <v>17</v>
      </c>
      <c r="C5" s="8" t="s">
        <v>18</v>
      </c>
      <c r="D5" s="7" t="s">
        <v>1</v>
      </c>
      <c r="E5" s="7" t="s">
        <v>5</v>
      </c>
      <c r="F5" s="7">
        <v>11</v>
      </c>
      <c r="G5" s="26">
        <v>0</v>
      </c>
      <c r="H5" s="9">
        <v>5</v>
      </c>
      <c r="I5" s="9">
        <v>5</v>
      </c>
      <c r="J5" s="9">
        <v>25</v>
      </c>
      <c r="K5" s="9">
        <f t="shared" si="0"/>
        <v>35</v>
      </c>
    </row>
    <row r="6" spans="1:11" x14ac:dyDescent="0.25">
      <c r="A6" s="20">
        <f t="shared" si="1"/>
        <v>5</v>
      </c>
      <c r="B6" s="7" t="s">
        <v>11</v>
      </c>
      <c r="C6" s="8" t="s">
        <v>12</v>
      </c>
      <c r="D6" s="7" t="s">
        <v>1</v>
      </c>
      <c r="E6" s="7" t="s">
        <v>5</v>
      </c>
      <c r="F6" s="7">
        <v>11</v>
      </c>
      <c r="G6" s="26">
        <v>10</v>
      </c>
      <c r="H6" s="9">
        <v>15</v>
      </c>
      <c r="I6" s="9">
        <v>0</v>
      </c>
      <c r="J6" s="9">
        <v>0</v>
      </c>
      <c r="K6" s="9">
        <f t="shared" si="0"/>
        <v>25</v>
      </c>
    </row>
    <row r="7" spans="1:11" x14ac:dyDescent="0.25">
      <c r="A7" s="20">
        <f t="shared" si="1"/>
        <v>6</v>
      </c>
      <c r="B7" s="7" t="s">
        <v>115</v>
      </c>
      <c r="C7" s="8" t="s">
        <v>82</v>
      </c>
      <c r="D7" s="7" t="s">
        <v>1</v>
      </c>
      <c r="E7" s="7" t="s">
        <v>5</v>
      </c>
      <c r="F7" s="7">
        <v>11</v>
      </c>
      <c r="G7" s="26">
        <v>5</v>
      </c>
      <c r="H7" s="9">
        <v>15</v>
      </c>
      <c r="I7" s="9">
        <v>5</v>
      </c>
      <c r="J7" s="9">
        <v>0</v>
      </c>
      <c r="K7" s="9">
        <f t="shared" si="0"/>
        <v>25</v>
      </c>
    </row>
    <row r="8" spans="1:11" x14ac:dyDescent="0.25">
      <c r="A8" s="20">
        <f t="shared" si="1"/>
        <v>7</v>
      </c>
      <c r="B8" s="7" t="s">
        <v>56</v>
      </c>
      <c r="C8" s="8" t="s">
        <v>57</v>
      </c>
      <c r="D8" s="7" t="s">
        <v>1</v>
      </c>
      <c r="E8" s="7" t="s">
        <v>5</v>
      </c>
      <c r="F8" s="7">
        <v>11</v>
      </c>
      <c r="G8" s="26">
        <v>0</v>
      </c>
      <c r="H8" s="9">
        <v>5</v>
      </c>
      <c r="I8" s="9">
        <v>15</v>
      </c>
      <c r="J8" s="9">
        <v>0</v>
      </c>
      <c r="K8" s="9">
        <f t="shared" si="0"/>
        <v>20</v>
      </c>
    </row>
    <row r="9" spans="1:11" x14ac:dyDescent="0.25">
      <c r="A9" s="20">
        <f t="shared" si="1"/>
        <v>8</v>
      </c>
      <c r="B9" s="7" t="s">
        <v>124</v>
      </c>
      <c r="C9" s="8" t="s">
        <v>105</v>
      </c>
      <c r="D9" s="7" t="s">
        <v>1</v>
      </c>
      <c r="E9" s="7" t="s">
        <v>5</v>
      </c>
      <c r="F9" s="7">
        <v>11</v>
      </c>
      <c r="G9" s="26">
        <v>5</v>
      </c>
      <c r="H9" s="9">
        <v>0</v>
      </c>
      <c r="I9" s="9">
        <v>10</v>
      </c>
      <c r="J9" s="9">
        <v>0</v>
      </c>
      <c r="K9" s="9">
        <f t="shared" si="0"/>
        <v>15</v>
      </c>
    </row>
    <row r="10" spans="1:11" x14ac:dyDescent="0.25">
      <c r="A10" s="20">
        <f t="shared" si="1"/>
        <v>9</v>
      </c>
      <c r="B10" s="7" t="s">
        <v>111</v>
      </c>
      <c r="C10" s="8" t="s">
        <v>112</v>
      </c>
      <c r="D10" s="7" t="s">
        <v>1</v>
      </c>
      <c r="E10" s="7" t="s">
        <v>5</v>
      </c>
      <c r="F10" s="7">
        <v>11</v>
      </c>
      <c r="G10" s="26">
        <v>5</v>
      </c>
      <c r="H10" s="9">
        <v>5</v>
      </c>
      <c r="I10" s="9">
        <v>0</v>
      </c>
      <c r="J10" s="9">
        <v>0</v>
      </c>
      <c r="K10" s="9">
        <f t="shared" si="0"/>
        <v>10</v>
      </c>
    </row>
    <row r="11" spans="1:11" x14ac:dyDescent="0.25">
      <c r="A11" s="20">
        <f t="shared" si="1"/>
        <v>10</v>
      </c>
      <c r="B11" s="7" t="s">
        <v>99</v>
      </c>
      <c r="C11" s="8" t="s">
        <v>100</v>
      </c>
      <c r="D11" s="7" t="s">
        <v>1</v>
      </c>
      <c r="E11" s="7" t="s">
        <v>5</v>
      </c>
      <c r="F11" s="7">
        <v>11</v>
      </c>
      <c r="G11" s="26">
        <v>5</v>
      </c>
      <c r="H11" s="9">
        <v>5</v>
      </c>
      <c r="I11" s="9">
        <v>0</v>
      </c>
      <c r="J11" s="9">
        <v>0</v>
      </c>
      <c r="K11" s="9">
        <f t="shared" si="0"/>
        <v>10</v>
      </c>
    </row>
    <row r="12" spans="1:11" x14ac:dyDescent="0.25">
      <c r="A12" s="20">
        <f t="shared" si="1"/>
        <v>11</v>
      </c>
      <c r="B12" s="7" t="s">
        <v>62</v>
      </c>
      <c r="C12" s="8" t="s">
        <v>63</v>
      </c>
      <c r="D12" s="7" t="s">
        <v>1</v>
      </c>
      <c r="E12" s="7" t="s">
        <v>5</v>
      </c>
      <c r="F12" s="7">
        <v>11</v>
      </c>
      <c r="G12" s="26">
        <v>5</v>
      </c>
      <c r="H12" s="9">
        <v>5</v>
      </c>
      <c r="I12" s="9">
        <v>0</v>
      </c>
      <c r="J12" s="9">
        <v>0</v>
      </c>
      <c r="K12" s="9">
        <f t="shared" si="0"/>
        <v>10</v>
      </c>
    </row>
    <row r="13" spans="1:11" x14ac:dyDescent="0.25">
      <c r="A13" s="20">
        <f t="shared" si="1"/>
        <v>12</v>
      </c>
      <c r="B13" s="7" t="s">
        <v>103</v>
      </c>
      <c r="C13" s="8" t="s">
        <v>100</v>
      </c>
      <c r="D13" s="7" t="s">
        <v>1</v>
      </c>
      <c r="E13" s="7" t="s">
        <v>5</v>
      </c>
      <c r="F13" s="7">
        <v>11</v>
      </c>
      <c r="G13" s="26">
        <v>5</v>
      </c>
      <c r="H13" s="9">
        <v>5</v>
      </c>
      <c r="I13" s="9">
        <v>0</v>
      </c>
      <c r="J13" s="9">
        <v>0</v>
      </c>
      <c r="K13" s="9">
        <f t="shared" si="0"/>
        <v>10</v>
      </c>
    </row>
    <row r="14" spans="1:11" x14ac:dyDescent="0.25">
      <c r="A14" s="20">
        <f t="shared" si="1"/>
        <v>13</v>
      </c>
      <c r="B14" s="7" t="s">
        <v>27</v>
      </c>
      <c r="C14" s="8">
        <v>28</v>
      </c>
      <c r="D14" s="7" t="s">
        <v>1</v>
      </c>
      <c r="E14" s="7" t="s">
        <v>5</v>
      </c>
      <c r="F14" s="7">
        <v>11</v>
      </c>
      <c r="G14" s="26">
        <v>0</v>
      </c>
      <c r="H14" s="9">
        <v>0</v>
      </c>
      <c r="I14" s="9">
        <v>0</v>
      </c>
      <c r="J14" s="9">
        <v>5</v>
      </c>
      <c r="K14" s="9">
        <f t="shared" si="0"/>
        <v>5</v>
      </c>
    </row>
    <row r="15" spans="1:11" x14ac:dyDescent="0.25">
      <c r="A15" s="20">
        <f t="shared" si="1"/>
        <v>14</v>
      </c>
      <c r="B15" s="7" t="s">
        <v>78</v>
      </c>
      <c r="C15" s="8" t="s">
        <v>49</v>
      </c>
      <c r="D15" s="7" t="s">
        <v>1</v>
      </c>
      <c r="E15" s="7" t="s">
        <v>5</v>
      </c>
      <c r="F15" s="7">
        <v>11</v>
      </c>
      <c r="G15" s="26">
        <v>0</v>
      </c>
      <c r="H15" s="9">
        <v>0</v>
      </c>
      <c r="I15" s="9">
        <v>0</v>
      </c>
      <c r="J15" s="9">
        <v>0</v>
      </c>
      <c r="K15" s="9">
        <v>0</v>
      </c>
    </row>
    <row r="16" spans="1:11" x14ac:dyDescent="0.25">
      <c r="A16" s="20">
        <f t="shared" si="1"/>
        <v>15</v>
      </c>
      <c r="B16" s="7" t="s">
        <v>23</v>
      </c>
      <c r="C16" s="8" t="s">
        <v>24</v>
      </c>
      <c r="D16" s="7" t="s">
        <v>1</v>
      </c>
      <c r="E16" s="7" t="s">
        <v>5</v>
      </c>
      <c r="F16" s="7">
        <v>11</v>
      </c>
      <c r="G16" s="26"/>
      <c r="H16" s="9"/>
      <c r="I16" s="9"/>
      <c r="J16" s="9"/>
      <c r="K16" s="9"/>
    </row>
    <row r="17" spans="1:11" x14ac:dyDescent="0.25">
      <c r="A17" s="20">
        <f t="shared" si="1"/>
        <v>16</v>
      </c>
      <c r="B17" s="7" t="s">
        <v>61</v>
      </c>
      <c r="C17" s="8">
        <v>28</v>
      </c>
      <c r="D17" s="7" t="s">
        <v>1</v>
      </c>
      <c r="E17" s="7" t="s">
        <v>5</v>
      </c>
      <c r="F17" s="7">
        <v>11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 x14ac:dyDescent="0.25">
      <c r="A18" s="20">
        <f t="shared" si="1"/>
        <v>17</v>
      </c>
      <c r="B18" s="7" t="s">
        <v>126</v>
      </c>
      <c r="C18" s="8" t="s">
        <v>119</v>
      </c>
      <c r="D18" s="7" t="s">
        <v>1</v>
      </c>
      <c r="E18" s="7" t="s">
        <v>5</v>
      </c>
      <c r="F18" s="7">
        <v>11</v>
      </c>
      <c r="G18" s="26"/>
      <c r="H18" s="9"/>
      <c r="I18" s="9"/>
      <c r="J18" s="9"/>
      <c r="K18" s="9"/>
    </row>
    <row r="19" spans="1:11" ht="15.75" customHeight="1" x14ac:dyDescent="0.25">
      <c r="A19" s="20">
        <v>18</v>
      </c>
      <c r="B19" s="40" t="s">
        <v>139</v>
      </c>
      <c r="C19" s="41" t="s">
        <v>84</v>
      </c>
      <c r="D19" s="7"/>
      <c r="E19" s="7" t="s">
        <v>5</v>
      </c>
      <c r="F19" s="7">
        <v>11</v>
      </c>
      <c r="G19" s="26">
        <v>0</v>
      </c>
      <c r="H19" s="9">
        <v>0</v>
      </c>
      <c r="I19" s="9">
        <v>0</v>
      </c>
      <c r="J19" s="9">
        <v>0</v>
      </c>
      <c r="K19" s="9">
        <v>0</v>
      </c>
    </row>
    <row r="20" spans="1:11" s="31" customFormat="1" x14ac:dyDescent="0.25">
      <c r="A20" s="27"/>
      <c r="B20" s="28"/>
      <c r="C20" s="29"/>
      <c r="D20" s="28"/>
      <c r="E20" s="28"/>
      <c r="F20" s="28"/>
      <c r="G20" s="30"/>
    </row>
    <row r="21" spans="1:11" x14ac:dyDescent="0.25">
      <c r="A21" s="32"/>
      <c r="B21" s="33"/>
      <c r="C21" s="34"/>
      <c r="D21" s="33"/>
      <c r="E21" s="33"/>
      <c r="F21" s="33"/>
      <c r="G21" s="31"/>
      <c r="H21" s="31"/>
    </row>
    <row r="22" spans="1:11" x14ac:dyDescent="0.25">
      <c r="A22" s="32"/>
      <c r="B22" s="33"/>
      <c r="C22" s="34"/>
      <c r="D22" s="33"/>
      <c r="E22" s="33"/>
      <c r="F22" s="33"/>
      <c r="G22" s="31"/>
      <c r="H22" s="31"/>
    </row>
    <row r="23" spans="1:11" x14ac:dyDescent="0.25">
      <c r="A23" s="32"/>
      <c r="B23" s="33"/>
      <c r="C23" s="34"/>
      <c r="D23" s="33"/>
      <c r="E23" s="33"/>
      <c r="F23" s="33"/>
      <c r="G23" s="31"/>
      <c r="H23" s="31"/>
    </row>
    <row r="24" spans="1:11" x14ac:dyDescent="0.25">
      <c r="A24" s="32"/>
      <c r="B24" s="28"/>
      <c r="C24" s="34"/>
      <c r="D24" s="28"/>
      <c r="E24" s="28"/>
      <c r="F24" s="28"/>
      <c r="G24" s="31"/>
      <c r="H24" s="31"/>
    </row>
    <row r="25" spans="1:11" x14ac:dyDescent="0.25">
      <c r="A25" s="32"/>
      <c r="B25" s="33"/>
      <c r="C25" s="34"/>
      <c r="D25" s="33"/>
      <c r="E25" s="33"/>
      <c r="F25" s="33"/>
      <c r="G25" s="31"/>
      <c r="H25" s="31"/>
    </row>
    <row r="26" spans="1:11" x14ac:dyDescent="0.25">
      <c r="A26" s="32"/>
      <c r="B26" s="33"/>
      <c r="C26" s="34"/>
      <c r="D26" s="33"/>
      <c r="E26" s="33"/>
      <c r="F26" s="33"/>
      <c r="G26" s="31"/>
      <c r="H26" s="31"/>
    </row>
    <row r="27" spans="1:11" x14ac:dyDescent="0.25">
      <c r="A27" s="32"/>
      <c r="B27" s="33"/>
      <c r="C27" s="34"/>
      <c r="D27" s="33"/>
      <c r="E27" s="33"/>
      <c r="F27" s="33"/>
      <c r="G27" s="31"/>
      <c r="H27" s="31"/>
    </row>
    <row r="28" spans="1:11" x14ac:dyDescent="0.25">
      <c r="A28" s="32"/>
      <c r="B28" s="33"/>
      <c r="C28" s="34"/>
      <c r="D28" s="33"/>
      <c r="E28" s="33"/>
      <c r="F28" s="33"/>
      <c r="G28" s="31"/>
      <c r="H28" s="31"/>
    </row>
    <row r="29" spans="1:11" x14ac:dyDescent="0.25">
      <c r="A29" s="32"/>
      <c r="B29" s="28"/>
      <c r="C29" s="34"/>
      <c r="D29" s="28"/>
      <c r="E29" s="28"/>
      <c r="F29" s="28"/>
      <c r="G29" s="31"/>
      <c r="H29" s="31"/>
    </row>
    <row r="30" spans="1:11" x14ac:dyDescent="0.25">
      <c r="A30" s="32"/>
      <c r="B30" s="31"/>
      <c r="C30" s="35"/>
      <c r="D30" s="31"/>
      <c r="E30" s="31"/>
      <c r="F30" s="31"/>
      <c r="G30" s="31"/>
      <c r="H30" s="31"/>
    </row>
    <row r="31" spans="1:11" x14ac:dyDescent="0.25">
      <c r="A31" s="32"/>
      <c r="B31" s="31"/>
      <c r="C31" s="35"/>
      <c r="D31" s="31"/>
      <c r="E31" s="31"/>
      <c r="F31" s="31"/>
      <c r="G31" s="31"/>
      <c r="H31" s="31"/>
    </row>
  </sheetData>
  <sortState ref="A2:K29">
    <sortCondition descending="1" ref="K1"/>
  </sortState>
  <pageMargins left="0.75" right="0.75" top="1" bottom="1" header="0.5" footer="0.5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Krylovetsky</dc:creator>
  <cp:lastModifiedBy>Svetlana</cp:lastModifiedBy>
  <cp:lastPrinted>2019-01-26T20:13:23Z</cp:lastPrinted>
  <dcterms:created xsi:type="dcterms:W3CDTF">2018-11-18T11:08:01Z</dcterms:created>
  <dcterms:modified xsi:type="dcterms:W3CDTF">2019-02-01T11:53:03Z</dcterms:modified>
</cp:coreProperties>
</file>