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ОЛИМПИАДЫ и ЕГЭ\БИБН\объявления и документы на сайт\Барнаул\"/>
    </mc:Choice>
  </mc:AlternateContent>
  <bookViews>
    <workbookView xWindow="0" yWindow="0" windowWidth="21600" windowHeight="10125" activeTab="3"/>
  </bookViews>
  <sheets>
    <sheet name=" мат 7" sheetId="9" r:id="rId1"/>
    <sheet name=" мат 8" sheetId="10" r:id="rId2"/>
    <sheet name="мат 9" sheetId="11" r:id="rId3"/>
    <sheet name="мат 10" sheetId="12" r:id="rId4"/>
    <sheet name="мат11" sheetId="13" r:id="rId5"/>
  </sheets>
  <definedNames>
    <definedName name="_xlnm.Print_Area" localSheetId="0">' мат 7'!$A$1:$G$20</definedName>
    <definedName name="_xlnm.Print_Area" localSheetId="3">'мат 10'!$A$1:$G$8</definedName>
    <definedName name="_xlnm.Print_Area" localSheetId="2">'мат 9'!$A$1:$G$13</definedName>
    <definedName name="_xlnm.Print_Area" localSheetId="4">мат11!$A$1:$G$11</definedName>
  </definedNames>
  <calcPr calcId="152511"/>
</workbook>
</file>

<file path=xl/calcChain.xml><?xml version="1.0" encoding="utf-8"?>
<calcChain xmlns="http://schemas.openxmlformats.org/spreadsheetml/2006/main">
  <c r="H24" i="10" l="1"/>
  <c r="H14" i="10"/>
  <c r="H28" i="10"/>
  <c r="H31" i="10"/>
  <c r="H26" i="10"/>
  <c r="H22" i="10"/>
  <c r="H16" i="10"/>
  <c r="H20" i="10"/>
  <c r="H13" i="10"/>
  <c r="H21" i="10"/>
  <c r="H17" i="10"/>
  <c r="H15" i="10"/>
  <c r="H3" i="10"/>
  <c r="H12" i="10"/>
  <c r="H30" i="10"/>
  <c r="H29" i="10"/>
  <c r="H19" i="10"/>
  <c r="H27" i="10"/>
  <c r="H25" i="10"/>
  <c r="H23" i="10"/>
  <c r="H4" i="10"/>
  <c r="H9" i="10"/>
  <c r="H10" i="10"/>
  <c r="H18" i="10"/>
  <c r="H5" i="10"/>
  <c r="H6" i="10"/>
  <c r="H11" i="10"/>
  <c r="H8" i="10"/>
  <c r="H7" i="10"/>
</calcChain>
</file>

<file path=xl/sharedStrings.xml><?xml version="1.0" encoding="utf-8"?>
<sst xmlns="http://schemas.openxmlformats.org/spreadsheetml/2006/main" count="417" uniqueCount="252">
  <si>
    <t>Фамилия</t>
  </si>
  <si>
    <t>Имя</t>
  </si>
  <si>
    <t>Отчество</t>
  </si>
  <si>
    <t>Класс</t>
  </si>
  <si>
    <t>Александровна</t>
  </si>
  <si>
    <t>Заринск</t>
  </si>
  <si>
    <t>Сергеевна</t>
  </si>
  <si>
    <t>Екатерина</t>
  </si>
  <si>
    <t>Андреевна</t>
  </si>
  <si>
    <t>Владимировна</t>
  </si>
  <si>
    <t>Хисматулина</t>
  </si>
  <si>
    <t>Виктория</t>
  </si>
  <si>
    <t>Владиславовна</t>
  </si>
  <si>
    <t>Алиса</t>
  </si>
  <si>
    <t>Алина</t>
  </si>
  <si>
    <t>Денисовна</t>
  </si>
  <si>
    <t>Никита</t>
  </si>
  <si>
    <t>Сергеевич</t>
  </si>
  <si>
    <t>Дмитриевич</t>
  </si>
  <si>
    <t>Максим</t>
  </si>
  <si>
    <t>Название школы в соответствии с уставом (краткое)</t>
  </si>
  <si>
    <t>Анастасия</t>
  </si>
  <si>
    <t xml:space="preserve">Егорьевский район </t>
  </si>
  <si>
    <t>8</t>
  </si>
  <si>
    <t>Михаил</t>
  </si>
  <si>
    <t>Евгеньевич</t>
  </si>
  <si>
    <t>Порваткин</t>
  </si>
  <si>
    <t>Степан</t>
  </si>
  <si>
    <t>Николаевич</t>
  </si>
  <si>
    <t>Егорьевский район</t>
  </si>
  <si>
    <t>МОУ "Егорьевская СОШ"</t>
  </si>
  <si>
    <t>Даниил</t>
  </si>
  <si>
    <t>Урозбаев</t>
  </si>
  <si>
    <t>Олег</t>
  </si>
  <si>
    <t>Фархадович</t>
  </si>
  <si>
    <t>Дмитрий</t>
  </si>
  <si>
    <t xml:space="preserve">Ширяева </t>
  </si>
  <si>
    <t xml:space="preserve">Дмитриевна </t>
  </si>
  <si>
    <t>МОУ " Егорьевская СОШ"</t>
  </si>
  <si>
    <t>9</t>
  </si>
  <si>
    <t>Алексеевич</t>
  </si>
  <si>
    <t xml:space="preserve">Юрьевна </t>
  </si>
  <si>
    <t xml:space="preserve">Елизавета </t>
  </si>
  <si>
    <t xml:space="preserve">Чабан </t>
  </si>
  <si>
    <t xml:space="preserve">Маргарита </t>
  </si>
  <si>
    <t xml:space="preserve">Артемовна </t>
  </si>
  <si>
    <t>Александр</t>
  </si>
  <si>
    <t>№</t>
  </si>
  <si>
    <t>МО, где располагается ОО</t>
  </si>
  <si>
    <t xml:space="preserve">Барнаул </t>
  </si>
  <si>
    <t>МБОУ "СОШ №126"</t>
  </si>
  <si>
    <t>Баутин</t>
  </si>
  <si>
    <t>Родион</t>
  </si>
  <si>
    <t xml:space="preserve">Дмитриевич </t>
  </si>
  <si>
    <t>Барнаул</t>
  </si>
  <si>
    <t>МБОУ СОШ 125</t>
  </si>
  <si>
    <t>Алексеевна</t>
  </si>
  <si>
    <t>МБОУ "СОШ №128"</t>
  </si>
  <si>
    <t>Владислав</t>
  </si>
  <si>
    <t>Александрович</t>
  </si>
  <si>
    <t xml:space="preserve">Анастасия </t>
  </si>
  <si>
    <t>МБОУ "Гимназия №40"</t>
  </si>
  <si>
    <t>Алексей</t>
  </si>
  <si>
    <t>Жабина</t>
  </si>
  <si>
    <t>МБОУ "СОШ № 125"</t>
  </si>
  <si>
    <t>Игнатовская</t>
  </si>
  <si>
    <t>Ирина</t>
  </si>
  <si>
    <t>Дмитриевна</t>
  </si>
  <si>
    <t>Казанцев</t>
  </si>
  <si>
    <t xml:space="preserve">Костина </t>
  </si>
  <si>
    <t>МБОУ "Гимназия №123"</t>
  </si>
  <si>
    <t>Котиков</t>
  </si>
  <si>
    <t>Макар</t>
  </si>
  <si>
    <t>Андреевич</t>
  </si>
  <si>
    <t>МБОУ "СОШ №125"</t>
  </si>
  <si>
    <t xml:space="preserve">Кузнецова </t>
  </si>
  <si>
    <t xml:space="preserve">Артёмовна </t>
  </si>
  <si>
    <t>МБОУ "Гимназия № 69"</t>
  </si>
  <si>
    <t>Легостаева</t>
  </si>
  <si>
    <t>Ксения</t>
  </si>
  <si>
    <t>Олеговна</t>
  </si>
  <si>
    <t xml:space="preserve">Евгеньевич </t>
  </si>
  <si>
    <t>Ивановна</t>
  </si>
  <si>
    <t>Невара</t>
  </si>
  <si>
    <t>Владимирович</t>
  </si>
  <si>
    <t>МБОУ "Гимназия №69"</t>
  </si>
  <si>
    <t>Пастухов</t>
  </si>
  <si>
    <t>Вадимович</t>
  </si>
  <si>
    <t>Пеньков</t>
  </si>
  <si>
    <t xml:space="preserve">Александровна </t>
  </si>
  <si>
    <t>Поляков</t>
  </si>
  <si>
    <t xml:space="preserve">Михайлович </t>
  </si>
  <si>
    <t xml:space="preserve">МБОУ "Гимназия №123" </t>
  </si>
  <si>
    <t>Романович</t>
  </si>
  <si>
    <t>Кирилл</t>
  </si>
  <si>
    <t>Сохорев</t>
  </si>
  <si>
    <t>Юрьевич</t>
  </si>
  <si>
    <t>Сергей</t>
  </si>
  <si>
    <t xml:space="preserve">Максимович </t>
  </si>
  <si>
    <t>Тоштемурова</t>
  </si>
  <si>
    <t>Шахзода</t>
  </si>
  <si>
    <t>Шерозовна</t>
  </si>
  <si>
    <t>Фрейман</t>
  </si>
  <si>
    <t xml:space="preserve">Ходырев </t>
  </si>
  <si>
    <t xml:space="preserve">Андрей </t>
  </si>
  <si>
    <t>Данилович</t>
  </si>
  <si>
    <t xml:space="preserve">Чиклеев </t>
  </si>
  <si>
    <t xml:space="preserve">Гордей </t>
  </si>
  <si>
    <t>Артем</t>
  </si>
  <si>
    <t xml:space="preserve">Шемякин </t>
  </si>
  <si>
    <t xml:space="preserve">Дмитрий </t>
  </si>
  <si>
    <t>Русланович</t>
  </si>
  <si>
    <t>МБОУ"Лицей "Сигма"</t>
  </si>
  <si>
    <t xml:space="preserve">Дарья </t>
  </si>
  <si>
    <t>Степановна</t>
  </si>
  <si>
    <t>МАОУ "СОШ №132"</t>
  </si>
  <si>
    <t>Данил</t>
  </si>
  <si>
    <t>Анна</t>
  </si>
  <si>
    <t>МБОУ "Гимназия №85"</t>
  </si>
  <si>
    <t xml:space="preserve">Виктория </t>
  </si>
  <si>
    <t>Викторович</t>
  </si>
  <si>
    <t>Власова</t>
  </si>
  <si>
    <t>МБОУ "Гимназия № 74"</t>
  </si>
  <si>
    <t>Герц</t>
  </si>
  <si>
    <t>Артём</t>
  </si>
  <si>
    <t>МБОУ "Лицей №112"</t>
  </si>
  <si>
    <t>Глазкина</t>
  </si>
  <si>
    <t>Кожевников</t>
  </si>
  <si>
    <t xml:space="preserve">Вероника </t>
  </si>
  <si>
    <t>МБОУ "Гимназия 74"</t>
  </si>
  <si>
    <t xml:space="preserve">Лебенкова </t>
  </si>
  <si>
    <t xml:space="preserve">Сергеевна </t>
  </si>
  <si>
    <t>МБОУ "СОШ 125"</t>
  </si>
  <si>
    <t xml:space="preserve">Николаевна </t>
  </si>
  <si>
    <t xml:space="preserve">Ивановна </t>
  </si>
  <si>
    <t xml:space="preserve">Маркина </t>
  </si>
  <si>
    <t xml:space="preserve">Снежана </t>
  </si>
  <si>
    <t xml:space="preserve">Мельник </t>
  </si>
  <si>
    <t xml:space="preserve">Ирина </t>
  </si>
  <si>
    <t xml:space="preserve">Павловна </t>
  </si>
  <si>
    <t>Меркурьева</t>
  </si>
  <si>
    <t>Анфиса</t>
  </si>
  <si>
    <t>Максимовна</t>
  </si>
  <si>
    <t>МБОУ "Лицей №124"</t>
  </si>
  <si>
    <t xml:space="preserve">Микула </t>
  </si>
  <si>
    <t>Злата</t>
  </si>
  <si>
    <t>Митрофанова</t>
  </si>
  <si>
    <t>Настасья</t>
  </si>
  <si>
    <t>Мохова</t>
  </si>
  <si>
    <t>Арина</t>
  </si>
  <si>
    <t>МБОУ «Лицей 124»</t>
  </si>
  <si>
    <t>Нестеров</t>
  </si>
  <si>
    <t>МБОУ "Гимназия №74"</t>
  </si>
  <si>
    <t xml:space="preserve">Перегудова </t>
  </si>
  <si>
    <t>Романенко</t>
  </si>
  <si>
    <t>МБОУ "СОШ №120"</t>
  </si>
  <si>
    <t xml:space="preserve">Суханова </t>
  </si>
  <si>
    <t>МБОУ"СОШ №125"</t>
  </si>
  <si>
    <t xml:space="preserve">Сысоев </t>
  </si>
  <si>
    <t xml:space="preserve">Александр </t>
  </si>
  <si>
    <t>Товарных</t>
  </si>
  <si>
    <t>Черногаева</t>
  </si>
  <si>
    <t>Валентина</t>
  </si>
  <si>
    <t>МБОУ Гимназия 74</t>
  </si>
  <si>
    <t>Шаширов</t>
  </si>
  <si>
    <t>МБОУ "Гимназия N° 74"</t>
  </si>
  <si>
    <t>София</t>
  </si>
  <si>
    <t xml:space="preserve">Анисимова </t>
  </si>
  <si>
    <t xml:space="preserve">Анна </t>
  </si>
  <si>
    <t>Андрей</t>
  </si>
  <si>
    <t>Классен</t>
  </si>
  <si>
    <t>Ляпин</t>
  </si>
  <si>
    <t>Николай</t>
  </si>
  <si>
    <t>МБОУ "Гимназия №27"</t>
  </si>
  <si>
    <t>Манасерян</t>
  </si>
  <si>
    <t>Вагаршакович</t>
  </si>
  <si>
    <t>МБОУ "Гимназия №131"</t>
  </si>
  <si>
    <t>Егор</t>
  </si>
  <si>
    <t>Константинович</t>
  </si>
  <si>
    <t>КГБОУ "АКПЛ"</t>
  </si>
  <si>
    <t>Носов</t>
  </si>
  <si>
    <t>Паршин</t>
  </si>
  <si>
    <t>Анатольевич</t>
  </si>
  <si>
    <t xml:space="preserve">Фисунова </t>
  </si>
  <si>
    <t>Варвара</t>
  </si>
  <si>
    <t xml:space="preserve">Константиновна </t>
  </si>
  <si>
    <t xml:space="preserve">Виноградова </t>
  </si>
  <si>
    <t>Михайловна</t>
  </si>
  <si>
    <t>Леонид</t>
  </si>
  <si>
    <t>Глеб</t>
  </si>
  <si>
    <t>Гаврюшкин</t>
  </si>
  <si>
    <t>Горенских</t>
  </si>
  <si>
    <t xml:space="preserve">Дидоренко </t>
  </si>
  <si>
    <t xml:space="preserve">Викторовна </t>
  </si>
  <si>
    <t>Ефремов</t>
  </si>
  <si>
    <t xml:space="preserve">Каньшина </t>
  </si>
  <si>
    <t xml:space="preserve">КГБОУ "АКПЛ" </t>
  </si>
  <si>
    <t>Макаль</t>
  </si>
  <si>
    <t>Меркулов</t>
  </si>
  <si>
    <t>Даниель</t>
  </si>
  <si>
    <t>Воробьева</t>
  </si>
  <si>
    <t>Вероника</t>
  </si>
  <si>
    <t>Бийск</t>
  </si>
  <si>
    <t>Вьюжанина</t>
  </si>
  <si>
    <t>КГБОУ "Бийский лицей - интернат Алтайского края"</t>
  </si>
  <si>
    <t>Жиглов</t>
  </si>
  <si>
    <t>Станислав</t>
  </si>
  <si>
    <t>МБОУ СОШ № 89</t>
  </si>
  <si>
    <t>МБОУ СОШ ГО ЗАТО Сибирский</t>
  </si>
  <si>
    <t>Недосейкин</t>
  </si>
  <si>
    <t xml:space="preserve">Сергей </t>
  </si>
  <si>
    <t>МБОУ АСОШ №5</t>
  </si>
  <si>
    <t>Боев</t>
  </si>
  <si>
    <t>Исаева</t>
  </si>
  <si>
    <t>Магомедрасуловна</t>
  </si>
  <si>
    <t xml:space="preserve"> ЗАТО Сибирский</t>
  </si>
  <si>
    <t>Олейников</t>
  </si>
  <si>
    <t>Давид</t>
  </si>
  <si>
    <t xml:space="preserve">Глебович </t>
  </si>
  <si>
    <t xml:space="preserve">Палкин </t>
  </si>
  <si>
    <t>Филиппи</t>
  </si>
  <si>
    <t>Данила</t>
  </si>
  <si>
    <t>Чепурнов</t>
  </si>
  <si>
    <t>МБОУ "СОШ №15"</t>
  </si>
  <si>
    <t>МБОУ "Гимназия №80"</t>
  </si>
  <si>
    <r>
      <t xml:space="preserve">МБОУ </t>
    </r>
    <r>
      <rPr>
        <b/>
        <sz val="10"/>
        <color theme="1"/>
        <rFont val="Calibri"/>
        <family val="2"/>
        <charset val="204"/>
        <scheme val="minor"/>
      </rPr>
      <t>"</t>
    </r>
    <r>
      <rPr>
        <sz val="10"/>
        <color theme="1"/>
        <rFont val="Calibri"/>
        <family val="2"/>
        <charset val="204"/>
        <scheme val="minor"/>
      </rPr>
      <t>СОШ  №89"</t>
    </r>
  </si>
  <si>
    <t>МБОУ "Лицей "Бригантина"</t>
  </si>
  <si>
    <t>МБОУ «Лицей №124»</t>
  </si>
  <si>
    <t xml:space="preserve">Алтайский район, Алтайское </t>
  </si>
  <si>
    <t>МБОУ "Гимназия№ 22"</t>
  </si>
  <si>
    <t>МБОУ "Гимназия №42"</t>
  </si>
  <si>
    <t xml:space="preserve">МБОУ "Гимназия №27" </t>
  </si>
  <si>
    <t xml:space="preserve">МАОУ "СОШ №132" им. Н.М. Малахова </t>
  </si>
  <si>
    <t>Егорьевский район, с.Новоегорьевское</t>
  </si>
  <si>
    <t>СУММА</t>
  </si>
  <si>
    <t>Корнеев</t>
  </si>
  <si>
    <t>Новокузнецк</t>
  </si>
  <si>
    <t>МБОУ "Лицей №11"</t>
  </si>
  <si>
    <t>Речкина</t>
  </si>
  <si>
    <t>Кулиш</t>
  </si>
  <si>
    <t>Сергиенко</t>
  </si>
  <si>
    <t>Новоалтайск</t>
  </si>
  <si>
    <t>Сосновское</t>
  </si>
  <si>
    <t>Дорофеев</t>
  </si>
  <si>
    <t>Белоруков</t>
  </si>
  <si>
    <t>Игорь</t>
  </si>
  <si>
    <t>Вячеслав</t>
  </si>
  <si>
    <t>КУБОК "АКПЛ"</t>
  </si>
  <si>
    <t>МБОУ "Сосновская СОШ"</t>
  </si>
  <si>
    <t>МБОУ "СОШ №1"</t>
  </si>
  <si>
    <r>
      <t xml:space="preserve">* Согласие родителей на обработку и публикацию  персональных данных участников олимпиады получено.
</t>
    </r>
    <r>
      <rPr>
        <b/>
        <sz val="9"/>
        <color indexed="53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Результаты ЗАКЛЮЧИТЕЛЬНОГО ТУРА ПО МАТЕМАТИКЕ </t>
    </r>
    <r>
      <rPr>
        <b/>
        <sz val="12"/>
        <color indexed="53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/>
    </r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</si>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</sst>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13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5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7" fillId="0" borderId="2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8" fillId="2" borderId="2" xfId="2" applyFont="1" applyFill="1" applyBorder="1" applyAlignment="1">
      <alignment horizontal="left" vertical="top" wrapText="1"/>
    </xf>
    <xf numFmtId="0" fontId="8" fillId="2" borderId="0" xfId="0" applyFont="1" applyFill="1"/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2" xfId="2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top"/>
    </xf>
    <xf numFmtId="0" fontId="9" fillId="2" borderId="2" xfId="3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2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2" xfId="3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9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2" xfId="2" applyNumberFormat="1" applyFont="1" applyFill="1" applyBorder="1" applyAlignment="1">
      <alignment horizontal="center" vertical="top" wrapText="1"/>
    </xf>
    <xf numFmtId="0" fontId="8" fillId="2" borderId="2" xfId="3" applyFont="1" applyFill="1" applyBorder="1" applyAlignment="1">
      <alignment horizontal="center" vertical="top" wrapText="1"/>
    </xf>
    <xf numFmtId="0" fontId="8" fillId="0" borderId="0" xfId="0" applyFont="1"/>
    <xf numFmtId="0" fontId="9" fillId="0" borderId="2" xfId="3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2" xfId="0" applyNumberFormat="1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left" vertical="top" wrapText="1"/>
    </xf>
    <xf numFmtId="0" fontId="8" fillId="3" borderId="2" xfId="2" applyNumberFormat="1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center" vertical="top"/>
    </xf>
    <xf numFmtId="0" fontId="12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vertical="center" wrapText="1"/>
    </xf>
  </cellXfs>
  <cellStyles count="4">
    <cellStyle name="Гиперссылка 2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110" zoomScaleNormal="110" workbookViewId="0">
      <selection activeCell="I2" sqref="I2:I3"/>
    </sheetView>
  </sheetViews>
  <sheetFormatPr defaultColWidth="9.140625" defaultRowHeight="12.75"/>
  <cols>
    <col min="1" max="1" width="4.42578125" style="15" customWidth="1"/>
    <col min="2" max="2" width="13.7109375" style="16" customWidth="1"/>
    <col min="3" max="3" width="10.140625" style="16" customWidth="1"/>
    <col min="4" max="4" width="13.42578125" style="16" customWidth="1"/>
    <col min="5" max="5" width="10.28515625" style="12" customWidth="1"/>
    <col min="6" max="6" width="27.140625" style="12" customWidth="1"/>
    <col min="7" max="7" width="5.28515625" style="12" customWidth="1"/>
    <col min="8" max="8" width="7.140625" style="49" customWidth="1"/>
    <col min="9" max="16384" width="9.140625" style="4"/>
  </cols>
  <sheetData>
    <row r="1" spans="1:9" s="1" customFormat="1" ht="58.5" customHeight="1">
      <c r="A1" s="80" t="s">
        <v>250</v>
      </c>
      <c r="B1" s="80"/>
      <c r="C1" s="80"/>
      <c r="D1" s="80"/>
      <c r="E1" s="80"/>
      <c r="F1" s="80"/>
      <c r="G1" s="80"/>
      <c r="H1" s="81"/>
    </row>
    <row r="2" spans="1:9" s="2" customFormat="1" ht="38.25">
      <c r="A2" s="18" t="s">
        <v>47</v>
      </c>
      <c r="B2" s="19" t="s">
        <v>0</v>
      </c>
      <c r="C2" s="18" t="s">
        <v>1</v>
      </c>
      <c r="D2" s="18" t="s">
        <v>2</v>
      </c>
      <c r="E2" s="18" t="s">
        <v>48</v>
      </c>
      <c r="F2" s="18" t="s">
        <v>20</v>
      </c>
      <c r="G2" s="18" t="s">
        <v>3</v>
      </c>
      <c r="H2" s="51" t="s">
        <v>234</v>
      </c>
      <c r="I2" s="82" t="s">
        <v>251</v>
      </c>
    </row>
    <row r="3" spans="1:9" s="28" customFormat="1" ht="18" customHeight="1">
      <c r="A3" s="63">
        <v>1</v>
      </c>
      <c r="B3" s="63" t="s">
        <v>71</v>
      </c>
      <c r="C3" s="63" t="s">
        <v>72</v>
      </c>
      <c r="D3" s="63" t="s">
        <v>73</v>
      </c>
      <c r="E3" s="64" t="s">
        <v>49</v>
      </c>
      <c r="F3" s="64" t="s">
        <v>230</v>
      </c>
      <c r="G3" s="65">
        <v>7</v>
      </c>
      <c r="H3" s="66">
        <v>72</v>
      </c>
      <c r="I3" s="71">
        <v>2</v>
      </c>
    </row>
    <row r="4" spans="1:9" s="28" customFormat="1" ht="18" customHeight="1">
      <c r="A4" s="63">
        <v>2</v>
      </c>
      <c r="B4" s="67" t="s">
        <v>103</v>
      </c>
      <c r="C4" s="67" t="s">
        <v>104</v>
      </c>
      <c r="D4" s="67" t="s">
        <v>105</v>
      </c>
      <c r="E4" s="68" t="s">
        <v>49</v>
      </c>
      <c r="F4" s="68" t="s">
        <v>115</v>
      </c>
      <c r="G4" s="69">
        <v>7</v>
      </c>
      <c r="H4" s="66">
        <v>60</v>
      </c>
      <c r="I4" s="71">
        <v>3</v>
      </c>
    </row>
    <row r="5" spans="1:9" s="28" customFormat="1" ht="18" customHeight="1">
      <c r="A5" s="63">
        <v>3</v>
      </c>
      <c r="B5" s="63" t="s">
        <v>51</v>
      </c>
      <c r="C5" s="63" t="s">
        <v>52</v>
      </c>
      <c r="D5" s="63" t="s">
        <v>53</v>
      </c>
      <c r="E5" s="64" t="s">
        <v>54</v>
      </c>
      <c r="F5" s="64" t="s">
        <v>74</v>
      </c>
      <c r="G5" s="65">
        <v>7</v>
      </c>
      <c r="H5" s="66">
        <v>57</v>
      </c>
      <c r="I5" s="71">
        <v>3</v>
      </c>
    </row>
    <row r="6" spans="1:9" s="28" customFormat="1" ht="18" customHeight="1">
      <c r="A6" s="63">
        <v>4</v>
      </c>
      <c r="B6" s="63" t="s">
        <v>75</v>
      </c>
      <c r="C6" s="63" t="s">
        <v>42</v>
      </c>
      <c r="D6" s="63" t="s">
        <v>76</v>
      </c>
      <c r="E6" s="64" t="s">
        <v>49</v>
      </c>
      <c r="F6" s="64" t="s">
        <v>77</v>
      </c>
      <c r="G6" s="65">
        <v>7</v>
      </c>
      <c r="H6" s="66">
        <v>55</v>
      </c>
      <c r="I6" s="71">
        <v>3</v>
      </c>
    </row>
    <row r="7" spans="1:9" s="28" customFormat="1" ht="18" customHeight="1">
      <c r="A7" s="32">
        <v>5</v>
      </c>
      <c r="B7" s="32" t="s">
        <v>65</v>
      </c>
      <c r="C7" s="32" t="s">
        <v>66</v>
      </c>
      <c r="D7" s="32" t="s">
        <v>67</v>
      </c>
      <c r="E7" s="11" t="s">
        <v>49</v>
      </c>
      <c r="F7" s="11" t="s">
        <v>229</v>
      </c>
      <c r="G7" s="33">
        <v>7</v>
      </c>
      <c r="H7" s="53">
        <v>40</v>
      </c>
    </row>
    <row r="8" spans="1:9" s="28" customFormat="1" ht="18" customHeight="1">
      <c r="A8" s="32">
        <v>6</v>
      </c>
      <c r="B8" s="34" t="s">
        <v>69</v>
      </c>
      <c r="C8" s="34" t="s">
        <v>13</v>
      </c>
      <c r="D8" s="34" t="s">
        <v>4</v>
      </c>
      <c r="E8" s="35" t="s">
        <v>54</v>
      </c>
      <c r="F8" s="35" t="s">
        <v>70</v>
      </c>
      <c r="G8" s="35">
        <v>7</v>
      </c>
      <c r="H8" s="53">
        <v>35</v>
      </c>
    </row>
    <row r="9" spans="1:9" s="28" customFormat="1" ht="18" customHeight="1">
      <c r="A9" s="32">
        <v>7</v>
      </c>
      <c r="B9" s="34" t="s">
        <v>95</v>
      </c>
      <c r="C9" s="34" t="s">
        <v>27</v>
      </c>
      <c r="D9" s="34" t="s">
        <v>96</v>
      </c>
      <c r="E9" s="35" t="s">
        <v>49</v>
      </c>
      <c r="F9" s="35" t="s">
        <v>70</v>
      </c>
      <c r="G9" s="36">
        <v>7</v>
      </c>
      <c r="H9" s="53">
        <v>33</v>
      </c>
    </row>
    <row r="10" spans="1:9" s="28" customFormat="1" ht="18" customHeight="1">
      <c r="A10" s="32">
        <v>8</v>
      </c>
      <c r="B10" s="32" t="s">
        <v>78</v>
      </c>
      <c r="C10" s="32" t="s">
        <v>79</v>
      </c>
      <c r="D10" s="32" t="s">
        <v>80</v>
      </c>
      <c r="E10" s="11" t="s">
        <v>49</v>
      </c>
      <c r="F10" s="11" t="s">
        <v>70</v>
      </c>
      <c r="G10" s="33">
        <v>7</v>
      </c>
      <c r="H10" s="53">
        <v>30</v>
      </c>
    </row>
    <row r="11" spans="1:9" s="28" customFormat="1" ht="18" customHeight="1">
      <c r="A11" s="32">
        <v>9</v>
      </c>
      <c r="B11" s="34" t="s">
        <v>106</v>
      </c>
      <c r="C11" s="34" t="s">
        <v>107</v>
      </c>
      <c r="D11" s="34" t="s">
        <v>18</v>
      </c>
      <c r="E11" s="35" t="s">
        <v>49</v>
      </c>
      <c r="F11" s="35" t="s">
        <v>70</v>
      </c>
      <c r="G11" s="36">
        <v>7</v>
      </c>
      <c r="H11" s="53">
        <v>27</v>
      </c>
    </row>
    <row r="12" spans="1:9" s="28" customFormat="1" ht="18" customHeight="1">
      <c r="A12" s="32">
        <v>10</v>
      </c>
      <c r="B12" s="32" t="s">
        <v>68</v>
      </c>
      <c r="C12" s="32" t="s">
        <v>16</v>
      </c>
      <c r="D12" s="32" t="s">
        <v>28</v>
      </c>
      <c r="E12" s="11" t="s">
        <v>49</v>
      </c>
      <c r="F12" s="11" t="s">
        <v>74</v>
      </c>
      <c r="G12" s="33">
        <v>7</v>
      </c>
      <c r="H12" s="53">
        <v>25</v>
      </c>
    </row>
    <row r="13" spans="1:9" s="28" customFormat="1" ht="18" customHeight="1">
      <c r="A13" s="32">
        <v>11</v>
      </c>
      <c r="B13" s="34" t="s">
        <v>90</v>
      </c>
      <c r="C13" s="34" t="s">
        <v>27</v>
      </c>
      <c r="D13" s="34" t="s">
        <v>91</v>
      </c>
      <c r="E13" s="35" t="s">
        <v>49</v>
      </c>
      <c r="F13" s="35" t="s">
        <v>92</v>
      </c>
      <c r="G13" s="36">
        <v>7</v>
      </c>
      <c r="H13" s="53">
        <v>25</v>
      </c>
    </row>
    <row r="14" spans="1:9" s="28" customFormat="1" ht="18" customHeight="1">
      <c r="A14" s="32">
        <v>12</v>
      </c>
      <c r="B14" s="34" t="s">
        <v>102</v>
      </c>
      <c r="C14" s="34" t="s">
        <v>62</v>
      </c>
      <c r="D14" s="34" t="s">
        <v>73</v>
      </c>
      <c r="E14" s="35" t="s">
        <v>49</v>
      </c>
      <c r="F14" s="35" t="s">
        <v>70</v>
      </c>
      <c r="G14" s="36">
        <v>7</v>
      </c>
      <c r="H14" s="53">
        <v>25</v>
      </c>
    </row>
    <row r="15" spans="1:9" s="28" customFormat="1" ht="18" customHeight="1">
      <c r="A15" s="32">
        <v>13</v>
      </c>
      <c r="B15" s="34" t="s">
        <v>83</v>
      </c>
      <c r="C15" s="34" t="s">
        <v>24</v>
      </c>
      <c r="D15" s="34" t="s">
        <v>84</v>
      </c>
      <c r="E15" s="35" t="s">
        <v>49</v>
      </c>
      <c r="F15" s="35" t="s">
        <v>85</v>
      </c>
      <c r="G15" s="36">
        <v>7</v>
      </c>
      <c r="H15" s="53">
        <v>15</v>
      </c>
    </row>
    <row r="16" spans="1:9" s="28" customFormat="1" ht="18" customHeight="1">
      <c r="A16" s="32">
        <v>14</v>
      </c>
      <c r="B16" s="34" t="s">
        <v>86</v>
      </c>
      <c r="C16" s="34" t="s">
        <v>46</v>
      </c>
      <c r="D16" s="34" t="s">
        <v>87</v>
      </c>
      <c r="E16" s="35" t="s">
        <v>49</v>
      </c>
      <c r="F16" s="35" t="s">
        <v>61</v>
      </c>
      <c r="G16" s="36">
        <v>7</v>
      </c>
      <c r="H16" s="53">
        <v>15</v>
      </c>
    </row>
    <row r="17" spans="1:8" s="28" customFormat="1" ht="18" customHeight="1">
      <c r="A17" s="32">
        <v>15</v>
      </c>
      <c r="B17" s="34" t="s">
        <v>99</v>
      </c>
      <c r="C17" s="34" t="s">
        <v>100</v>
      </c>
      <c r="D17" s="34" t="s">
        <v>101</v>
      </c>
      <c r="E17" s="35" t="s">
        <v>49</v>
      </c>
      <c r="F17" s="35" t="s">
        <v>74</v>
      </c>
      <c r="G17" s="36">
        <v>7</v>
      </c>
      <c r="H17" s="53">
        <v>15</v>
      </c>
    </row>
    <row r="18" spans="1:8" s="28" customFormat="1" ht="18" customHeight="1">
      <c r="A18" s="32">
        <v>16</v>
      </c>
      <c r="B18" s="34" t="s">
        <v>109</v>
      </c>
      <c r="C18" s="34" t="s">
        <v>110</v>
      </c>
      <c r="D18" s="34" t="s">
        <v>81</v>
      </c>
      <c r="E18" s="35" t="s">
        <v>49</v>
      </c>
      <c r="F18" s="35" t="s">
        <v>70</v>
      </c>
      <c r="G18" s="36">
        <v>7</v>
      </c>
      <c r="H18" s="53">
        <v>12</v>
      </c>
    </row>
    <row r="19" spans="1:8" s="28" customFormat="1" ht="18" customHeight="1">
      <c r="A19" s="32">
        <v>17</v>
      </c>
      <c r="B19" s="32" t="s">
        <v>63</v>
      </c>
      <c r="C19" s="32" t="s">
        <v>21</v>
      </c>
      <c r="D19" s="32" t="s">
        <v>56</v>
      </c>
      <c r="E19" s="11" t="s">
        <v>49</v>
      </c>
      <c r="F19" s="11" t="s">
        <v>64</v>
      </c>
      <c r="G19" s="33">
        <v>7</v>
      </c>
      <c r="H19" s="53">
        <v>10</v>
      </c>
    </row>
    <row r="20" spans="1:8" s="28" customFormat="1" ht="18" customHeight="1">
      <c r="A20" s="32">
        <v>18</v>
      </c>
      <c r="B20" s="34" t="s">
        <v>88</v>
      </c>
      <c r="C20" s="34" t="s">
        <v>24</v>
      </c>
      <c r="D20" s="34" t="s">
        <v>59</v>
      </c>
      <c r="E20" s="35" t="s">
        <v>49</v>
      </c>
      <c r="F20" s="35" t="s">
        <v>70</v>
      </c>
      <c r="G20" s="36">
        <v>7</v>
      </c>
      <c r="H20" s="53">
        <v>0</v>
      </c>
    </row>
    <row r="21" spans="1:8" s="38" customFormat="1">
      <c r="A21" s="16"/>
      <c r="B21" s="16"/>
      <c r="C21" s="16"/>
      <c r="D21" s="16"/>
      <c r="E21" s="37"/>
      <c r="F21" s="37"/>
      <c r="G21" s="37"/>
      <c r="H21" s="48"/>
    </row>
    <row r="22" spans="1:8" s="38" customFormat="1">
      <c r="A22" s="16"/>
      <c r="B22" s="16"/>
      <c r="C22" s="16"/>
      <c r="D22" s="16"/>
      <c r="E22" s="37"/>
      <c r="F22" s="37"/>
      <c r="G22" s="37"/>
      <c r="H22" s="48"/>
    </row>
    <row r="23" spans="1:8" s="38" customFormat="1">
      <c r="A23" s="16"/>
      <c r="B23" s="16"/>
      <c r="C23" s="16"/>
      <c r="D23" s="16"/>
      <c r="E23" s="37"/>
      <c r="F23" s="37"/>
      <c r="G23" s="37"/>
      <c r="H23" s="48"/>
    </row>
    <row r="24" spans="1:8" s="38" customFormat="1">
      <c r="A24" s="16"/>
      <c r="B24" s="16"/>
      <c r="C24" s="16"/>
      <c r="D24" s="16"/>
      <c r="E24" s="37"/>
      <c r="F24" s="37"/>
      <c r="G24" s="37"/>
      <c r="H24" s="48"/>
    </row>
    <row r="25" spans="1:8" s="38" customFormat="1">
      <c r="A25" s="16"/>
      <c r="B25" s="16"/>
      <c r="C25" s="16"/>
      <c r="D25" s="16"/>
      <c r="E25" s="37"/>
      <c r="F25" s="37"/>
      <c r="G25" s="37"/>
      <c r="H25" s="48"/>
    </row>
    <row r="26" spans="1:8" s="38" customFormat="1">
      <c r="A26" s="16"/>
      <c r="B26" s="16"/>
      <c r="C26" s="16"/>
      <c r="D26" s="16"/>
      <c r="E26" s="37"/>
      <c r="F26" s="37"/>
      <c r="G26" s="37"/>
      <c r="H26" s="48"/>
    </row>
    <row r="27" spans="1:8" s="38" customFormat="1">
      <c r="A27" s="16"/>
      <c r="B27" s="16"/>
      <c r="C27" s="16"/>
      <c r="D27" s="16"/>
      <c r="E27" s="37"/>
      <c r="F27" s="37"/>
      <c r="G27" s="37"/>
      <c r="H27" s="48"/>
    </row>
    <row r="28" spans="1:8" s="38" customFormat="1">
      <c r="A28" s="16"/>
      <c r="B28" s="16"/>
      <c r="C28" s="16"/>
      <c r="D28" s="16"/>
      <c r="E28" s="37"/>
      <c r="F28" s="37"/>
      <c r="G28" s="37"/>
      <c r="H28" s="48"/>
    </row>
    <row r="29" spans="1:8" s="38" customFormat="1">
      <c r="A29" s="16"/>
      <c r="B29" s="16"/>
      <c r="C29" s="16"/>
      <c r="D29" s="16"/>
      <c r="E29" s="37"/>
      <c r="F29" s="37"/>
      <c r="G29" s="37"/>
      <c r="H29" s="48"/>
    </row>
    <row r="30" spans="1:8" s="38" customFormat="1">
      <c r="A30" s="16"/>
      <c r="B30" s="16"/>
      <c r="C30" s="16"/>
      <c r="D30" s="16"/>
      <c r="E30" s="37"/>
      <c r="F30" s="37"/>
      <c r="G30" s="37"/>
      <c r="H30" s="48"/>
    </row>
    <row r="31" spans="1:8" s="38" customFormat="1">
      <c r="A31" s="16"/>
      <c r="B31" s="16"/>
      <c r="C31" s="16"/>
      <c r="D31" s="16"/>
      <c r="E31" s="37"/>
      <c r="F31" s="37"/>
      <c r="G31" s="37"/>
      <c r="H31" s="48"/>
    </row>
    <row r="32" spans="1:8" s="38" customFormat="1">
      <c r="A32" s="16"/>
      <c r="B32" s="16"/>
      <c r="C32" s="16"/>
      <c r="D32" s="16"/>
      <c r="E32" s="37"/>
      <c r="F32" s="37"/>
      <c r="G32" s="37"/>
      <c r="H32" s="48"/>
    </row>
    <row r="33" spans="1:8" s="38" customFormat="1">
      <c r="A33" s="16"/>
      <c r="B33" s="16"/>
      <c r="C33" s="16"/>
      <c r="D33" s="16"/>
      <c r="E33" s="37"/>
      <c r="F33" s="37"/>
      <c r="G33" s="37"/>
      <c r="H33" s="48"/>
    </row>
    <row r="34" spans="1:8" s="38" customFormat="1">
      <c r="A34" s="16"/>
      <c r="B34" s="16"/>
      <c r="C34" s="16"/>
      <c r="D34" s="16"/>
      <c r="E34" s="37"/>
      <c r="F34" s="37"/>
      <c r="G34" s="37"/>
      <c r="H34" s="48"/>
    </row>
    <row r="35" spans="1:8" s="38" customFormat="1">
      <c r="A35" s="16"/>
      <c r="B35" s="16"/>
      <c r="C35" s="16"/>
      <c r="D35" s="16"/>
      <c r="E35" s="37"/>
      <c r="F35" s="37"/>
      <c r="G35" s="37"/>
      <c r="H35" s="48"/>
    </row>
    <row r="36" spans="1:8" s="38" customFormat="1">
      <c r="A36" s="16"/>
      <c r="B36" s="16"/>
      <c r="C36" s="16"/>
      <c r="D36" s="16"/>
      <c r="E36" s="37"/>
      <c r="F36" s="37"/>
      <c r="G36" s="37"/>
      <c r="H36" s="48"/>
    </row>
    <row r="37" spans="1:8" s="38" customFormat="1">
      <c r="A37" s="16"/>
      <c r="B37" s="16"/>
      <c r="C37" s="16"/>
      <c r="D37" s="16"/>
      <c r="E37" s="37"/>
      <c r="F37" s="37"/>
      <c r="G37" s="37"/>
      <c r="H37" s="48"/>
    </row>
    <row r="38" spans="1:8" s="38" customFormat="1">
      <c r="A38" s="16"/>
      <c r="B38" s="16"/>
      <c r="C38" s="16"/>
      <c r="D38" s="16"/>
      <c r="E38" s="37"/>
      <c r="F38" s="37"/>
      <c r="G38" s="37"/>
      <c r="H38" s="48"/>
    </row>
    <row r="39" spans="1:8" s="38" customFormat="1">
      <c r="A39" s="16"/>
      <c r="B39" s="16"/>
      <c r="C39" s="16"/>
      <c r="D39" s="16"/>
      <c r="E39" s="37"/>
      <c r="F39" s="37"/>
      <c r="G39" s="37"/>
      <c r="H39" s="48"/>
    </row>
    <row r="40" spans="1:8" s="38" customFormat="1">
      <c r="A40" s="16"/>
      <c r="B40" s="16"/>
      <c r="C40" s="16"/>
      <c r="D40" s="16"/>
      <c r="E40" s="37"/>
      <c r="F40" s="37"/>
      <c r="G40" s="37"/>
      <c r="H40" s="48"/>
    </row>
    <row r="41" spans="1:8" s="38" customFormat="1">
      <c r="A41" s="16"/>
      <c r="B41" s="16"/>
      <c r="C41" s="16"/>
      <c r="D41" s="16"/>
      <c r="E41" s="37"/>
      <c r="F41" s="37"/>
      <c r="G41" s="37"/>
      <c r="H41" s="48"/>
    </row>
    <row r="42" spans="1:8" s="38" customFormat="1">
      <c r="A42" s="16"/>
      <c r="B42" s="16"/>
      <c r="C42" s="16"/>
      <c r="D42" s="16"/>
      <c r="E42" s="37"/>
      <c r="F42" s="37"/>
      <c r="G42" s="37"/>
      <c r="H42" s="48"/>
    </row>
    <row r="43" spans="1:8" s="38" customFormat="1">
      <c r="A43" s="16"/>
      <c r="B43" s="16"/>
      <c r="C43" s="16"/>
      <c r="D43" s="16"/>
      <c r="E43" s="37"/>
      <c r="F43" s="37"/>
      <c r="G43" s="37"/>
      <c r="H43" s="48"/>
    </row>
    <row r="44" spans="1:8" s="38" customFormat="1">
      <c r="A44" s="16"/>
      <c r="B44" s="16"/>
      <c r="C44" s="16"/>
      <c r="D44" s="16"/>
      <c r="E44" s="37"/>
      <c r="F44" s="37"/>
      <c r="G44" s="37"/>
      <c r="H44" s="48"/>
    </row>
    <row r="45" spans="1:8" s="38" customFormat="1">
      <c r="A45" s="16"/>
      <c r="B45" s="16"/>
      <c r="C45" s="16"/>
      <c r="D45" s="16"/>
      <c r="E45" s="37"/>
      <c r="F45" s="37"/>
      <c r="G45" s="37"/>
      <c r="H45" s="48"/>
    </row>
    <row r="46" spans="1:8" s="38" customFormat="1">
      <c r="A46" s="16"/>
      <c r="B46" s="16"/>
      <c r="C46" s="16"/>
      <c r="D46" s="16"/>
      <c r="E46" s="37"/>
      <c r="F46" s="37"/>
      <c r="G46" s="37"/>
      <c r="H46" s="48"/>
    </row>
    <row r="47" spans="1:8" s="38" customFormat="1">
      <c r="A47" s="16"/>
      <c r="B47" s="16"/>
      <c r="C47" s="16"/>
      <c r="D47" s="16"/>
      <c r="E47" s="37"/>
      <c r="F47" s="37"/>
      <c r="G47" s="37"/>
      <c r="H47" s="48"/>
    </row>
    <row r="48" spans="1:8" s="38" customFormat="1">
      <c r="A48" s="16"/>
      <c r="B48" s="16"/>
      <c r="C48" s="16"/>
      <c r="D48" s="16"/>
      <c r="E48" s="37"/>
      <c r="F48" s="37"/>
      <c r="G48" s="37"/>
      <c r="H48" s="48"/>
    </row>
    <row r="49" spans="1:8" s="38" customFormat="1">
      <c r="A49" s="16"/>
      <c r="B49" s="16"/>
      <c r="C49" s="16"/>
      <c r="D49" s="16"/>
      <c r="E49" s="37"/>
      <c r="F49" s="37"/>
      <c r="G49" s="37"/>
      <c r="H49" s="48"/>
    </row>
    <row r="50" spans="1:8" s="38" customFormat="1">
      <c r="A50" s="16"/>
      <c r="B50" s="16"/>
      <c r="C50" s="16"/>
      <c r="D50" s="16"/>
      <c r="E50" s="37"/>
      <c r="F50" s="37"/>
      <c r="G50" s="37"/>
      <c r="H50" s="48"/>
    </row>
    <row r="51" spans="1:8" s="38" customFormat="1">
      <c r="A51" s="16"/>
      <c r="B51" s="16"/>
      <c r="C51" s="16"/>
      <c r="D51" s="16"/>
      <c r="E51" s="37"/>
      <c r="F51" s="37"/>
      <c r="G51" s="37"/>
      <c r="H51" s="48"/>
    </row>
    <row r="52" spans="1:8" s="38" customFormat="1">
      <c r="A52" s="16"/>
      <c r="B52" s="16"/>
      <c r="C52" s="16"/>
      <c r="D52" s="16"/>
      <c r="E52" s="37"/>
      <c r="F52" s="37"/>
      <c r="G52" s="37"/>
      <c r="H52" s="48"/>
    </row>
    <row r="53" spans="1:8" s="38" customFormat="1">
      <c r="A53" s="16"/>
      <c r="B53" s="16"/>
      <c r="C53" s="16"/>
      <c r="D53" s="16"/>
      <c r="E53" s="37"/>
      <c r="F53" s="37"/>
      <c r="G53" s="37"/>
      <c r="H53" s="48"/>
    </row>
    <row r="54" spans="1:8" s="38" customFormat="1">
      <c r="A54" s="16"/>
      <c r="B54" s="16"/>
      <c r="C54" s="16"/>
      <c r="D54" s="16"/>
      <c r="E54" s="37"/>
      <c r="F54" s="37"/>
      <c r="G54" s="37"/>
      <c r="H54" s="48"/>
    </row>
    <row r="55" spans="1:8" s="38" customFormat="1">
      <c r="A55" s="16"/>
      <c r="B55" s="16"/>
      <c r="C55" s="16"/>
      <c r="D55" s="16"/>
      <c r="E55" s="37"/>
      <c r="F55" s="37"/>
      <c r="G55" s="37"/>
      <c r="H55" s="48"/>
    </row>
    <row r="56" spans="1:8" s="38" customFormat="1">
      <c r="A56" s="16"/>
      <c r="B56" s="16"/>
      <c r="C56" s="16"/>
      <c r="D56" s="16"/>
      <c r="E56" s="37"/>
      <c r="F56" s="37"/>
      <c r="G56" s="37"/>
      <c r="H56" s="48"/>
    </row>
    <row r="57" spans="1:8" s="38" customFormat="1">
      <c r="A57" s="16"/>
      <c r="B57" s="16"/>
      <c r="C57" s="16"/>
      <c r="D57" s="16"/>
      <c r="E57" s="37"/>
      <c r="F57" s="37"/>
      <c r="G57" s="37"/>
      <c r="H57" s="48"/>
    </row>
    <row r="58" spans="1:8" s="38" customFormat="1">
      <c r="A58" s="16"/>
      <c r="B58" s="16"/>
      <c r="C58" s="16"/>
      <c r="D58" s="16"/>
      <c r="E58" s="37"/>
      <c r="F58" s="37"/>
      <c r="G58" s="37"/>
      <c r="H58" s="48"/>
    </row>
    <row r="59" spans="1:8" s="38" customFormat="1">
      <c r="A59" s="16"/>
      <c r="B59" s="16"/>
      <c r="C59" s="16"/>
      <c r="D59" s="16"/>
      <c r="E59" s="37"/>
      <c r="F59" s="37"/>
      <c r="G59" s="37"/>
      <c r="H59" s="48"/>
    </row>
    <row r="60" spans="1:8" s="38" customFormat="1">
      <c r="A60" s="16"/>
      <c r="B60" s="16"/>
      <c r="C60" s="16"/>
      <c r="D60" s="16"/>
      <c r="E60" s="37"/>
      <c r="F60" s="37"/>
      <c r="G60" s="37"/>
      <c r="H60" s="48"/>
    </row>
    <row r="61" spans="1:8" s="38" customFormat="1">
      <c r="A61" s="16"/>
      <c r="B61" s="16"/>
      <c r="C61" s="16"/>
      <c r="D61" s="16"/>
      <c r="E61" s="37"/>
      <c r="F61" s="37"/>
      <c r="G61" s="37"/>
      <c r="H61" s="48"/>
    </row>
    <row r="62" spans="1:8" s="38" customFormat="1">
      <c r="A62" s="16"/>
      <c r="B62" s="16"/>
      <c r="C62" s="16"/>
      <c r="D62" s="16"/>
      <c r="E62" s="37"/>
      <c r="F62" s="37"/>
      <c r="G62" s="37"/>
      <c r="H62" s="48"/>
    </row>
    <row r="63" spans="1:8" s="38" customFormat="1">
      <c r="A63" s="16"/>
      <c r="B63" s="16"/>
      <c r="C63" s="16"/>
      <c r="D63" s="16"/>
      <c r="E63" s="37"/>
      <c r="F63" s="37"/>
      <c r="G63" s="37"/>
      <c r="H63" s="48"/>
    </row>
    <row r="64" spans="1:8" s="38" customFormat="1">
      <c r="A64" s="16"/>
      <c r="B64" s="16"/>
      <c r="C64" s="16"/>
      <c r="D64" s="16"/>
      <c r="E64" s="37"/>
      <c r="F64" s="37"/>
      <c r="G64" s="37"/>
      <c r="H64" s="48"/>
    </row>
    <row r="65" spans="1:8" s="38" customFormat="1">
      <c r="A65" s="16"/>
      <c r="B65" s="16"/>
      <c r="C65" s="16"/>
      <c r="D65" s="16"/>
      <c r="E65" s="37"/>
      <c r="F65" s="37"/>
      <c r="G65" s="37"/>
      <c r="H65" s="48"/>
    </row>
    <row r="66" spans="1:8" s="38" customFormat="1">
      <c r="A66" s="16"/>
      <c r="B66" s="16"/>
      <c r="C66" s="16"/>
      <c r="D66" s="16"/>
      <c r="E66" s="37"/>
      <c r="F66" s="37"/>
      <c r="G66" s="37"/>
      <c r="H66" s="48"/>
    </row>
    <row r="67" spans="1:8" s="38" customFormat="1">
      <c r="A67" s="16"/>
      <c r="B67" s="16"/>
      <c r="C67" s="16"/>
      <c r="D67" s="16"/>
      <c r="E67" s="37"/>
      <c r="F67" s="37"/>
      <c r="G67" s="37"/>
      <c r="H67" s="48"/>
    </row>
  </sheetData>
  <sortState ref="A3:S20">
    <sortCondition descending="1" ref="H3"/>
  </sortState>
  <mergeCells count="1">
    <mergeCell ref="A1:H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110" zoomScaleNormal="110" workbookViewId="0">
      <selection activeCell="N2" sqref="N2:N3"/>
    </sheetView>
  </sheetViews>
  <sheetFormatPr defaultColWidth="9.140625" defaultRowHeight="12.75"/>
  <cols>
    <col min="1" max="1" width="3.5703125" style="27" customWidth="1"/>
    <col min="2" max="2" width="12" style="59" customWidth="1"/>
    <col min="3" max="3" width="9.85546875" style="13" customWidth="1"/>
    <col min="4" max="4" width="13.5703125" style="13" customWidth="1"/>
    <col min="5" max="5" width="10.5703125" style="14" customWidth="1"/>
    <col min="6" max="6" width="49.42578125" style="14" customWidth="1"/>
    <col min="7" max="7" width="7.5703125" style="14" customWidth="1"/>
    <col min="8" max="8" width="9.140625" style="4"/>
    <col min="9" max="13" width="0" style="4" hidden="1" customWidth="1"/>
    <col min="14" max="16384" width="9.140625" style="4"/>
  </cols>
  <sheetData>
    <row r="1" spans="1:14" s="1" customFormat="1" ht="58.5" customHeight="1">
      <c r="A1" s="80" t="s">
        <v>250</v>
      </c>
      <c r="B1" s="80"/>
      <c r="C1" s="80"/>
      <c r="D1" s="80"/>
      <c r="E1" s="80"/>
      <c r="F1" s="80"/>
      <c r="G1" s="80"/>
      <c r="H1" s="81"/>
    </row>
    <row r="2" spans="1:14" s="2" customFormat="1" ht="38.25">
      <c r="A2" s="19" t="s">
        <v>47</v>
      </c>
      <c r="B2" s="20" t="s">
        <v>0</v>
      </c>
      <c r="C2" s="18" t="s">
        <v>1</v>
      </c>
      <c r="D2" s="18" t="s">
        <v>2</v>
      </c>
      <c r="E2" s="18" t="s">
        <v>48</v>
      </c>
      <c r="F2" s="18" t="s">
        <v>20</v>
      </c>
      <c r="G2" s="18" t="s">
        <v>3</v>
      </c>
      <c r="H2" s="51" t="s">
        <v>234</v>
      </c>
      <c r="I2" s="52">
        <v>1</v>
      </c>
      <c r="J2" s="52">
        <v>2</v>
      </c>
      <c r="K2" s="52">
        <v>3</v>
      </c>
      <c r="L2" s="52">
        <v>4</v>
      </c>
      <c r="M2" s="52">
        <v>5</v>
      </c>
      <c r="N2" s="82" t="s">
        <v>251</v>
      </c>
    </row>
    <row r="3" spans="1:14" s="28" customFormat="1" ht="20.100000000000001" customHeight="1">
      <c r="A3" s="70">
        <v>1</v>
      </c>
      <c r="B3" s="70" t="s">
        <v>209</v>
      </c>
      <c r="C3" s="70" t="s">
        <v>94</v>
      </c>
      <c r="D3" s="70" t="s">
        <v>111</v>
      </c>
      <c r="E3" s="71" t="s">
        <v>202</v>
      </c>
      <c r="F3" s="72" t="s">
        <v>204</v>
      </c>
      <c r="G3" s="71">
        <v>8</v>
      </c>
      <c r="H3" s="66">
        <f t="shared" ref="H3:H31" si="0">SUM(I3:M3)</f>
        <v>84</v>
      </c>
      <c r="I3" s="11">
        <v>20</v>
      </c>
      <c r="J3" s="11">
        <v>8</v>
      </c>
      <c r="K3" s="11">
        <v>20</v>
      </c>
      <c r="L3" s="11">
        <v>16</v>
      </c>
      <c r="M3" s="11">
        <v>20</v>
      </c>
      <c r="N3" s="71">
        <v>2</v>
      </c>
    </row>
    <row r="4" spans="1:14" s="28" customFormat="1" ht="20.100000000000001" customHeight="1">
      <c r="A4" s="70">
        <v>2</v>
      </c>
      <c r="B4" s="73" t="s">
        <v>127</v>
      </c>
      <c r="C4" s="73" t="s">
        <v>19</v>
      </c>
      <c r="D4" s="73" t="s">
        <v>40</v>
      </c>
      <c r="E4" s="74" t="s">
        <v>49</v>
      </c>
      <c r="F4" s="74" t="s">
        <v>231</v>
      </c>
      <c r="G4" s="75">
        <v>8</v>
      </c>
      <c r="H4" s="66">
        <f t="shared" si="0"/>
        <v>53</v>
      </c>
      <c r="I4" s="11">
        <v>20</v>
      </c>
      <c r="J4" s="11">
        <v>0</v>
      </c>
      <c r="K4" s="11">
        <v>3</v>
      </c>
      <c r="L4" s="11">
        <v>10</v>
      </c>
      <c r="M4" s="11">
        <v>20</v>
      </c>
      <c r="N4" s="71">
        <v>3</v>
      </c>
    </row>
    <row r="5" spans="1:14" s="28" customFormat="1" ht="20.100000000000001" customHeight="1">
      <c r="A5" s="70">
        <v>3</v>
      </c>
      <c r="B5" s="73" t="s">
        <v>123</v>
      </c>
      <c r="C5" s="73" t="s">
        <v>124</v>
      </c>
      <c r="D5" s="73" t="s">
        <v>28</v>
      </c>
      <c r="E5" s="74" t="s">
        <v>49</v>
      </c>
      <c r="F5" s="74" t="s">
        <v>125</v>
      </c>
      <c r="G5" s="75">
        <v>8</v>
      </c>
      <c r="H5" s="66">
        <f t="shared" si="0"/>
        <v>46</v>
      </c>
      <c r="I5" s="11">
        <v>19</v>
      </c>
      <c r="J5" s="11">
        <v>3</v>
      </c>
      <c r="K5" s="11">
        <v>8</v>
      </c>
      <c r="L5" s="11">
        <v>8</v>
      </c>
      <c r="M5" s="11">
        <v>8</v>
      </c>
      <c r="N5" s="71">
        <v>3</v>
      </c>
    </row>
    <row r="6" spans="1:14" s="28" customFormat="1" ht="20.100000000000001" customHeight="1">
      <c r="A6" s="70">
        <v>4</v>
      </c>
      <c r="B6" s="70" t="s">
        <v>203</v>
      </c>
      <c r="C6" s="70" t="s">
        <v>201</v>
      </c>
      <c r="D6" s="70" t="s">
        <v>9</v>
      </c>
      <c r="E6" s="71" t="s">
        <v>202</v>
      </c>
      <c r="F6" s="72" t="s">
        <v>204</v>
      </c>
      <c r="G6" s="71">
        <v>8</v>
      </c>
      <c r="H6" s="66">
        <f t="shared" si="0"/>
        <v>43</v>
      </c>
      <c r="I6" s="11">
        <v>8</v>
      </c>
      <c r="J6" s="11">
        <v>0</v>
      </c>
      <c r="K6" s="11">
        <v>20</v>
      </c>
      <c r="L6" s="11">
        <v>12</v>
      </c>
      <c r="M6" s="11">
        <v>3</v>
      </c>
      <c r="N6" s="71">
        <v>3</v>
      </c>
    </row>
    <row r="7" spans="1:14" s="28" customFormat="1" ht="20.100000000000001" customHeight="1">
      <c r="A7" s="70">
        <v>5</v>
      </c>
      <c r="B7" s="73" t="s">
        <v>244</v>
      </c>
      <c r="C7" s="73" t="s">
        <v>246</v>
      </c>
      <c r="D7" s="73" t="s">
        <v>17</v>
      </c>
      <c r="E7" s="71" t="s">
        <v>54</v>
      </c>
      <c r="F7" s="71" t="s">
        <v>143</v>
      </c>
      <c r="G7" s="71">
        <v>8</v>
      </c>
      <c r="H7" s="66">
        <f t="shared" si="0"/>
        <v>41</v>
      </c>
      <c r="I7" s="11">
        <v>20</v>
      </c>
      <c r="J7" s="11">
        <v>4</v>
      </c>
      <c r="K7" s="11">
        <v>0</v>
      </c>
      <c r="L7" s="11">
        <v>13</v>
      </c>
      <c r="M7" s="11">
        <v>4</v>
      </c>
      <c r="N7" s="71">
        <v>3</v>
      </c>
    </row>
    <row r="8" spans="1:14" s="28" customFormat="1" ht="20.100000000000001" customHeight="1">
      <c r="A8" s="70">
        <v>6</v>
      </c>
      <c r="B8" s="73" t="s">
        <v>121</v>
      </c>
      <c r="C8" s="73" t="s">
        <v>117</v>
      </c>
      <c r="D8" s="73" t="s">
        <v>8</v>
      </c>
      <c r="E8" s="74" t="s">
        <v>49</v>
      </c>
      <c r="F8" s="74" t="s">
        <v>122</v>
      </c>
      <c r="G8" s="75">
        <v>8</v>
      </c>
      <c r="H8" s="66">
        <f t="shared" si="0"/>
        <v>40</v>
      </c>
      <c r="I8" s="11">
        <v>8</v>
      </c>
      <c r="J8" s="11">
        <v>0</v>
      </c>
      <c r="K8" s="11">
        <v>16</v>
      </c>
      <c r="L8" s="11">
        <v>12</v>
      </c>
      <c r="M8" s="11">
        <v>4</v>
      </c>
      <c r="N8" s="71">
        <v>3</v>
      </c>
    </row>
    <row r="9" spans="1:14" s="28" customFormat="1" ht="20.100000000000001" customHeight="1">
      <c r="A9" s="70">
        <v>7</v>
      </c>
      <c r="B9" s="76" t="s">
        <v>205</v>
      </c>
      <c r="C9" s="76" t="s">
        <v>206</v>
      </c>
      <c r="D9" s="76" t="s">
        <v>93</v>
      </c>
      <c r="E9" s="72" t="s">
        <v>54</v>
      </c>
      <c r="F9" s="72" t="s">
        <v>207</v>
      </c>
      <c r="G9" s="77">
        <v>8</v>
      </c>
      <c r="H9" s="66">
        <f t="shared" si="0"/>
        <v>40</v>
      </c>
      <c r="I9" s="11">
        <v>20</v>
      </c>
      <c r="J9" s="11">
        <v>0</v>
      </c>
      <c r="K9" s="11">
        <v>0</v>
      </c>
      <c r="L9" s="11">
        <v>8</v>
      </c>
      <c r="M9" s="11">
        <v>12</v>
      </c>
      <c r="N9" s="71">
        <v>3</v>
      </c>
    </row>
    <row r="10" spans="1:14" s="28" customFormat="1" ht="20.100000000000001" customHeight="1">
      <c r="A10" s="70">
        <v>8</v>
      </c>
      <c r="B10" s="70" t="s">
        <v>243</v>
      </c>
      <c r="C10" s="70" t="s">
        <v>245</v>
      </c>
      <c r="D10" s="70" t="s">
        <v>40</v>
      </c>
      <c r="E10" s="71" t="s">
        <v>54</v>
      </c>
      <c r="F10" s="71" t="s">
        <v>143</v>
      </c>
      <c r="G10" s="71">
        <v>8</v>
      </c>
      <c r="H10" s="66">
        <f t="shared" si="0"/>
        <v>39</v>
      </c>
      <c r="I10" s="11">
        <v>20</v>
      </c>
      <c r="J10" s="11">
        <v>0</v>
      </c>
      <c r="K10" s="11">
        <v>4</v>
      </c>
      <c r="L10" s="11">
        <v>15</v>
      </c>
      <c r="M10" s="11">
        <v>0</v>
      </c>
      <c r="N10" s="71">
        <v>3</v>
      </c>
    </row>
    <row r="11" spans="1:14" s="28" customFormat="1" ht="20.100000000000001" customHeight="1">
      <c r="A11" s="70">
        <v>9</v>
      </c>
      <c r="B11" s="70" t="s">
        <v>200</v>
      </c>
      <c r="C11" s="70" t="s">
        <v>201</v>
      </c>
      <c r="D11" s="70" t="s">
        <v>15</v>
      </c>
      <c r="E11" s="71" t="s">
        <v>202</v>
      </c>
      <c r="F11" s="72" t="s">
        <v>204</v>
      </c>
      <c r="G11" s="71">
        <v>8</v>
      </c>
      <c r="H11" s="66">
        <f t="shared" si="0"/>
        <v>36</v>
      </c>
      <c r="I11" s="11">
        <v>20</v>
      </c>
      <c r="J11" s="11">
        <v>4</v>
      </c>
      <c r="K11" s="11">
        <v>4</v>
      </c>
      <c r="L11" s="11">
        <v>8</v>
      </c>
      <c r="M11" s="11">
        <v>0</v>
      </c>
      <c r="N11" s="71">
        <v>3</v>
      </c>
    </row>
    <row r="12" spans="1:14" s="28" customFormat="1" ht="20.100000000000001" customHeight="1">
      <c r="A12" s="70">
        <v>10</v>
      </c>
      <c r="B12" s="73" t="s">
        <v>148</v>
      </c>
      <c r="C12" s="73" t="s">
        <v>149</v>
      </c>
      <c r="D12" s="73" t="s">
        <v>80</v>
      </c>
      <c r="E12" s="74" t="s">
        <v>49</v>
      </c>
      <c r="F12" s="74" t="s">
        <v>150</v>
      </c>
      <c r="G12" s="75">
        <v>8</v>
      </c>
      <c r="H12" s="66">
        <f t="shared" si="0"/>
        <v>36</v>
      </c>
      <c r="I12" s="11">
        <v>20</v>
      </c>
      <c r="J12" s="11">
        <v>1</v>
      </c>
      <c r="K12" s="11">
        <v>3</v>
      </c>
      <c r="L12" s="11">
        <v>12</v>
      </c>
      <c r="M12" s="11">
        <v>0</v>
      </c>
      <c r="N12" s="71">
        <v>3</v>
      </c>
    </row>
    <row r="13" spans="1:14" s="28" customFormat="1" ht="20.100000000000001" customHeight="1">
      <c r="A13" s="70">
        <v>11</v>
      </c>
      <c r="B13" s="73" t="s">
        <v>154</v>
      </c>
      <c r="C13" s="73" t="s">
        <v>16</v>
      </c>
      <c r="D13" s="73" t="s">
        <v>59</v>
      </c>
      <c r="E13" s="74" t="s">
        <v>49</v>
      </c>
      <c r="F13" s="74" t="s">
        <v>155</v>
      </c>
      <c r="G13" s="75">
        <v>8</v>
      </c>
      <c r="H13" s="66">
        <f t="shared" si="0"/>
        <v>36</v>
      </c>
      <c r="I13" s="11">
        <v>20</v>
      </c>
      <c r="J13" s="11">
        <v>4</v>
      </c>
      <c r="K13" s="11">
        <v>0</v>
      </c>
      <c r="L13" s="11">
        <v>12</v>
      </c>
      <c r="M13" s="11">
        <v>0</v>
      </c>
      <c r="N13" s="71">
        <v>3</v>
      </c>
    </row>
    <row r="14" spans="1:14" s="28" customFormat="1" ht="20.100000000000001" customHeight="1">
      <c r="A14" s="5">
        <v>12</v>
      </c>
      <c r="B14" s="50" t="s">
        <v>164</v>
      </c>
      <c r="C14" s="6" t="s">
        <v>35</v>
      </c>
      <c r="D14" s="6" t="s">
        <v>17</v>
      </c>
      <c r="E14" s="46" t="s">
        <v>49</v>
      </c>
      <c r="F14" s="46" t="s">
        <v>165</v>
      </c>
      <c r="G14" s="45">
        <v>8</v>
      </c>
      <c r="H14" s="53">
        <f t="shared" si="0"/>
        <v>23</v>
      </c>
      <c r="I14" s="11">
        <v>4</v>
      </c>
      <c r="J14" s="11">
        <v>3</v>
      </c>
      <c r="K14" s="11">
        <v>4</v>
      </c>
      <c r="L14" s="11">
        <v>8</v>
      </c>
      <c r="M14" s="11">
        <v>4</v>
      </c>
    </row>
    <row r="15" spans="1:14" s="28" customFormat="1" ht="20.100000000000001" customHeight="1">
      <c r="A15" s="5">
        <v>13</v>
      </c>
      <c r="B15" s="50" t="s">
        <v>151</v>
      </c>
      <c r="C15" s="6" t="s">
        <v>31</v>
      </c>
      <c r="D15" s="6" t="s">
        <v>40</v>
      </c>
      <c r="E15" s="46" t="s">
        <v>49</v>
      </c>
      <c r="F15" s="46" t="s">
        <v>152</v>
      </c>
      <c r="G15" s="45">
        <v>8</v>
      </c>
      <c r="H15" s="53">
        <f t="shared" si="0"/>
        <v>17</v>
      </c>
      <c r="I15" s="11">
        <v>4</v>
      </c>
      <c r="J15" s="11">
        <v>3</v>
      </c>
      <c r="K15" s="11">
        <v>10</v>
      </c>
      <c r="L15" s="11">
        <v>0</v>
      </c>
      <c r="M15" s="11">
        <v>0</v>
      </c>
    </row>
    <row r="16" spans="1:14" s="28" customFormat="1" ht="20.100000000000001" customHeight="1">
      <c r="A16" s="5">
        <v>14</v>
      </c>
      <c r="B16" s="50" t="s">
        <v>158</v>
      </c>
      <c r="C16" s="6" t="s">
        <v>159</v>
      </c>
      <c r="D16" s="6" t="s">
        <v>98</v>
      </c>
      <c r="E16" s="46" t="s">
        <v>49</v>
      </c>
      <c r="F16" s="46" t="s">
        <v>232</v>
      </c>
      <c r="G16" s="45">
        <v>8</v>
      </c>
      <c r="H16" s="53">
        <f t="shared" si="0"/>
        <v>15</v>
      </c>
      <c r="I16" s="11">
        <v>4</v>
      </c>
      <c r="J16" s="11">
        <v>4</v>
      </c>
      <c r="K16" s="11">
        <v>1</v>
      </c>
      <c r="L16" s="11">
        <v>5</v>
      </c>
      <c r="M16" s="11">
        <v>1</v>
      </c>
    </row>
    <row r="17" spans="1:13" s="28" customFormat="1" ht="20.100000000000001" customHeight="1">
      <c r="A17" s="5">
        <v>15</v>
      </c>
      <c r="B17" s="50" t="s">
        <v>153</v>
      </c>
      <c r="C17" s="6" t="s">
        <v>60</v>
      </c>
      <c r="D17" s="6" t="s">
        <v>134</v>
      </c>
      <c r="E17" s="46" t="s">
        <v>49</v>
      </c>
      <c r="F17" s="46" t="s">
        <v>129</v>
      </c>
      <c r="G17" s="45">
        <v>8</v>
      </c>
      <c r="H17" s="53">
        <f t="shared" si="0"/>
        <v>14</v>
      </c>
      <c r="I17" s="11">
        <v>0</v>
      </c>
      <c r="J17" s="11">
        <v>0</v>
      </c>
      <c r="K17" s="11">
        <v>1</v>
      </c>
      <c r="L17" s="11">
        <v>8</v>
      </c>
      <c r="M17" s="11">
        <v>5</v>
      </c>
    </row>
    <row r="18" spans="1:13" s="28" customFormat="1" ht="20.100000000000001" customHeight="1">
      <c r="A18" s="5">
        <v>16</v>
      </c>
      <c r="B18" s="50" t="s">
        <v>126</v>
      </c>
      <c r="C18" s="6" t="s">
        <v>79</v>
      </c>
      <c r="D18" s="6" t="s">
        <v>6</v>
      </c>
      <c r="E18" s="46" t="s">
        <v>49</v>
      </c>
      <c r="F18" s="46" t="s">
        <v>118</v>
      </c>
      <c r="G18" s="45">
        <v>8</v>
      </c>
      <c r="H18" s="53">
        <f t="shared" si="0"/>
        <v>12</v>
      </c>
      <c r="I18" s="11">
        <v>4</v>
      </c>
      <c r="J18" s="11">
        <v>4</v>
      </c>
      <c r="K18" s="11">
        <v>0</v>
      </c>
      <c r="L18" s="11">
        <v>4</v>
      </c>
      <c r="M18" s="11">
        <v>0</v>
      </c>
    </row>
    <row r="19" spans="1:13" s="28" customFormat="1" ht="20.100000000000001" customHeight="1">
      <c r="A19" s="5">
        <v>17</v>
      </c>
      <c r="B19" s="50" t="s">
        <v>140</v>
      </c>
      <c r="C19" s="6" t="s">
        <v>141</v>
      </c>
      <c r="D19" s="6" t="s">
        <v>142</v>
      </c>
      <c r="E19" s="46" t="s">
        <v>49</v>
      </c>
      <c r="F19" s="46" t="s">
        <v>143</v>
      </c>
      <c r="G19" s="45">
        <v>8</v>
      </c>
      <c r="H19" s="53">
        <f t="shared" si="0"/>
        <v>12</v>
      </c>
      <c r="I19" s="11">
        <v>0</v>
      </c>
      <c r="J19" s="11">
        <v>0</v>
      </c>
      <c r="K19" s="11">
        <v>8</v>
      </c>
      <c r="L19" s="11">
        <v>4</v>
      </c>
      <c r="M19" s="11">
        <v>0</v>
      </c>
    </row>
    <row r="20" spans="1:13" s="28" customFormat="1" ht="20.100000000000001" customHeight="1">
      <c r="A20" s="5">
        <v>18</v>
      </c>
      <c r="B20" s="50" t="s">
        <v>156</v>
      </c>
      <c r="C20" s="6" t="s">
        <v>113</v>
      </c>
      <c r="D20" s="6" t="s">
        <v>89</v>
      </c>
      <c r="E20" s="46" t="s">
        <v>49</v>
      </c>
      <c r="F20" s="46" t="s">
        <v>157</v>
      </c>
      <c r="G20" s="45">
        <v>8</v>
      </c>
      <c r="H20" s="53">
        <f t="shared" si="0"/>
        <v>11</v>
      </c>
      <c r="I20" s="11">
        <v>0</v>
      </c>
      <c r="J20" s="11">
        <v>0</v>
      </c>
      <c r="K20" s="11">
        <v>10</v>
      </c>
      <c r="L20" s="11">
        <v>0</v>
      </c>
      <c r="M20" s="11">
        <v>1</v>
      </c>
    </row>
    <row r="21" spans="1:13" s="28" customFormat="1" ht="20.100000000000001" customHeight="1">
      <c r="A21" s="5">
        <v>19</v>
      </c>
      <c r="B21" s="8" t="s">
        <v>26</v>
      </c>
      <c r="C21" s="5" t="s">
        <v>27</v>
      </c>
      <c r="D21" s="5" t="s">
        <v>28</v>
      </c>
      <c r="E21" s="42" t="s">
        <v>29</v>
      </c>
      <c r="F21" s="42" t="s">
        <v>30</v>
      </c>
      <c r="G21" s="42" t="s">
        <v>23</v>
      </c>
      <c r="H21" s="53">
        <f t="shared" si="0"/>
        <v>10</v>
      </c>
      <c r="I21" s="11">
        <v>0</v>
      </c>
      <c r="J21" s="11">
        <v>0</v>
      </c>
      <c r="K21" s="11">
        <v>10</v>
      </c>
      <c r="L21" s="11">
        <v>0</v>
      </c>
      <c r="M21" s="11">
        <v>0</v>
      </c>
    </row>
    <row r="22" spans="1:13" s="28" customFormat="1" ht="20.100000000000001" customHeight="1">
      <c r="A22" s="5">
        <v>20</v>
      </c>
      <c r="B22" s="50" t="s">
        <v>160</v>
      </c>
      <c r="C22" s="6" t="s">
        <v>14</v>
      </c>
      <c r="D22" s="6" t="s">
        <v>114</v>
      </c>
      <c r="E22" s="46" t="s">
        <v>49</v>
      </c>
      <c r="F22" s="46" t="s">
        <v>55</v>
      </c>
      <c r="G22" s="45">
        <v>8</v>
      </c>
      <c r="H22" s="53">
        <f t="shared" si="0"/>
        <v>7</v>
      </c>
      <c r="I22" s="11">
        <v>4</v>
      </c>
      <c r="J22" s="11">
        <v>3</v>
      </c>
      <c r="K22" s="11">
        <v>0</v>
      </c>
      <c r="L22" s="11">
        <v>0</v>
      </c>
      <c r="M22" s="11">
        <v>0</v>
      </c>
    </row>
    <row r="23" spans="1:13" s="28" customFormat="1" ht="20.100000000000001" customHeight="1">
      <c r="A23" s="5">
        <v>21</v>
      </c>
      <c r="B23" s="50" t="s">
        <v>130</v>
      </c>
      <c r="C23" s="6" t="s">
        <v>42</v>
      </c>
      <c r="D23" s="6" t="s">
        <v>131</v>
      </c>
      <c r="E23" s="46" t="s">
        <v>49</v>
      </c>
      <c r="F23" s="46" t="s">
        <v>132</v>
      </c>
      <c r="G23" s="45">
        <v>8</v>
      </c>
      <c r="H23" s="53">
        <f t="shared" si="0"/>
        <v>5</v>
      </c>
      <c r="I23" s="11">
        <v>0</v>
      </c>
      <c r="J23" s="11">
        <v>4</v>
      </c>
      <c r="K23" s="11">
        <v>1</v>
      </c>
      <c r="L23" s="11">
        <v>0</v>
      </c>
      <c r="M23" s="11">
        <v>0</v>
      </c>
    </row>
    <row r="24" spans="1:13" s="28" customFormat="1" ht="20.100000000000001" customHeight="1">
      <c r="A24" s="5">
        <v>22</v>
      </c>
      <c r="B24" s="8" t="s">
        <v>36</v>
      </c>
      <c r="C24" s="5" t="s">
        <v>21</v>
      </c>
      <c r="D24" s="5" t="s">
        <v>37</v>
      </c>
      <c r="E24" s="42" t="s">
        <v>29</v>
      </c>
      <c r="F24" s="42" t="s">
        <v>38</v>
      </c>
      <c r="G24" s="42" t="s">
        <v>23</v>
      </c>
      <c r="H24" s="53">
        <f t="shared" si="0"/>
        <v>5</v>
      </c>
      <c r="I24" s="11">
        <v>0</v>
      </c>
      <c r="J24" s="11">
        <v>0</v>
      </c>
      <c r="K24" s="11">
        <v>1</v>
      </c>
      <c r="L24" s="11">
        <v>4</v>
      </c>
      <c r="M24" s="11">
        <v>0</v>
      </c>
    </row>
    <row r="25" spans="1:13" s="28" customFormat="1" ht="20.100000000000001" customHeight="1">
      <c r="A25" s="5">
        <v>23</v>
      </c>
      <c r="B25" s="50" t="s">
        <v>135</v>
      </c>
      <c r="C25" s="6" t="s">
        <v>136</v>
      </c>
      <c r="D25" s="6" t="s">
        <v>133</v>
      </c>
      <c r="E25" s="46" t="s">
        <v>49</v>
      </c>
      <c r="F25" s="46" t="s">
        <v>157</v>
      </c>
      <c r="G25" s="45">
        <v>8</v>
      </c>
      <c r="H25" s="53">
        <f t="shared" si="0"/>
        <v>4</v>
      </c>
      <c r="I25" s="11">
        <v>0</v>
      </c>
      <c r="J25" s="11">
        <v>0</v>
      </c>
      <c r="K25" s="11">
        <v>4</v>
      </c>
      <c r="L25" s="11">
        <v>0</v>
      </c>
      <c r="M25" s="11">
        <v>0</v>
      </c>
    </row>
    <row r="26" spans="1:13" s="28" customFormat="1" ht="20.100000000000001" customHeight="1">
      <c r="A26" s="5">
        <v>24</v>
      </c>
      <c r="B26" s="8" t="s">
        <v>32</v>
      </c>
      <c r="C26" s="5" t="s">
        <v>33</v>
      </c>
      <c r="D26" s="5" t="s">
        <v>34</v>
      </c>
      <c r="E26" s="42" t="s">
        <v>233</v>
      </c>
      <c r="F26" s="42" t="s">
        <v>30</v>
      </c>
      <c r="G26" s="42" t="s">
        <v>23</v>
      </c>
      <c r="H26" s="53">
        <f t="shared" si="0"/>
        <v>4</v>
      </c>
      <c r="I26" s="11">
        <v>0</v>
      </c>
      <c r="J26" s="11">
        <v>0</v>
      </c>
      <c r="K26" s="11">
        <v>4</v>
      </c>
      <c r="L26" s="11">
        <v>0</v>
      </c>
      <c r="M26" s="11">
        <v>0</v>
      </c>
    </row>
    <row r="27" spans="1:13" s="28" customFormat="1" ht="20.100000000000001" customHeight="1">
      <c r="A27" s="5">
        <v>25</v>
      </c>
      <c r="B27" s="50" t="s">
        <v>137</v>
      </c>
      <c r="C27" s="6" t="s">
        <v>138</v>
      </c>
      <c r="D27" s="6" t="s">
        <v>139</v>
      </c>
      <c r="E27" s="46" t="s">
        <v>49</v>
      </c>
      <c r="F27" s="46" t="s">
        <v>74</v>
      </c>
      <c r="G27" s="45">
        <v>8</v>
      </c>
      <c r="H27" s="53">
        <f t="shared" si="0"/>
        <v>3</v>
      </c>
      <c r="I27" s="11">
        <v>0</v>
      </c>
      <c r="J27" s="11">
        <v>0</v>
      </c>
      <c r="K27" s="11">
        <v>3</v>
      </c>
      <c r="L27" s="11">
        <v>0</v>
      </c>
      <c r="M27" s="11">
        <v>0</v>
      </c>
    </row>
    <row r="28" spans="1:13" s="28" customFormat="1" ht="20.100000000000001" customHeight="1">
      <c r="A28" s="5">
        <v>26</v>
      </c>
      <c r="B28" s="50" t="s">
        <v>161</v>
      </c>
      <c r="C28" s="6" t="s">
        <v>162</v>
      </c>
      <c r="D28" s="6" t="s">
        <v>82</v>
      </c>
      <c r="E28" s="46" t="s">
        <v>49</v>
      </c>
      <c r="F28" s="46" t="s">
        <v>163</v>
      </c>
      <c r="G28" s="45">
        <v>8</v>
      </c>
      <c r="H28" s="53">
        <f t="shared" si="0"/>
        <v>3</v>
      </c>
      <c r="I28" s="11">
        <v>0</v>
      </c>
      <c r="J28" s="11">
        <v>0</v>
      </c>
      <c r="K28" s="11">
        <v>3</v>
      </c>
      <c r="L28" s="11">
        <v>0</v>
      </c>
      <c r="M28" s="11">
        <v>0</v>
      </c>
    </row>
    <row r="29" spans="1:13" s="28" customFormat="1" ht="20.100000000000001" customHeight="1">
      <c r="A29" s="5">
        <v>27</v>
      </c>
      <c r="B29" s="50" t="s">
        <v>144</v>
      </c>
      <c r="C29" s="6" t="s">
        <v>145</v>
      </c>
      <c r="D29" s="6" t="s">
        <v>41</v>
      </c>
      <c r="E29" s="46" t="s">
        <v>49</v>
      </c>
      <c r="F29" s="46" t="s">
        <v>74</v>
      </c>
      <c r="G29" s="45">
        <v>8</v>
      </c>
      <c r="H29" s="53">
        <f t="shared" si="0"/>
        <v>1</v>
      </c>
      <c r="I29" s="11">
        <v>0</v>
      </c>
      <c r="J29" s="11">
        <v>0</v>
      </c>
      <c r="K29" s="11">
        <v>1</v>
      </c>
      <c r="L29" s="11">
        <v>0</v>
      </c>
      <c r="M29" s="11">
        <v>0</v>
      </c>
    </row>
    <row r="30" spans="1:13" s="28" customFormat="1" ht="20.100000000000001" customHeight="1">
      <c r="A30" s="5">
        <v>28</v>
      </c>
      <c r="B30" s="50" t="s">
        <v>146</v>
      </c>
      <c r="C30" s="6" t="s">
        <v>147</v>
      </c>
      <c r="D30" s="6" t="s">
        <v>4</v>
      </c>
      <c r="E30" s="46" t="s">
        <v>49</v>
      </c>
      <c r="F30" s="46" t="s">
        <v>74</v>
      </c>
      <c r="G30" s="45">
        <v>8</v>
      </c>
      <c r="H30" s="53">
        <f t="shared" si="0"/>
        <v>1</v>
      </c>
      <c r="I30" s="11">
        <v>0</v>
      </c>
      <c r="J30" s="11">
        <v>0</v>
      </c>
      <c r="K30" s="11">
        <v>1</v>
      </c>
      <c r="L30" s="11">
        <v>0</v>
      </c>
      <c r="M30" s="11">
        <v>0</v>
      </c>
    </row>
    <row r="31" spans="1:13" s="28" customFormat="1" ht="20.100000000000001" customHeight="1">
      <c r="A31" s="5">
        <v>29</v>
      </c>
      <c r="B31" s="58" t="s">
        <v>10</v>
      </c>
      <c r="C31" s="39" t="s">
        <v>11</v>
      </c>
      <c r="D31" s="39" t="s">
        <v>12</v>
      </c>
      <c r="E31" s="47" t="s">
        <v>5</v>
      </c>
      <c r="F31" s="47" t="s">
        <v>226</v>
      </c>
      <c r="G31" s="47">
        <v>8</v>
      </c>
      <c r="H31" s="53">
        <f t="shared" si="0"/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</row>
  </sheetData>
  <sortState ref="A3:S31">
    <sortCondition descending="1" ref="H3"/>
  </sortState>
  <mergeCells count="1">
    <mergeCell ref="A1:H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0" zoomScaleNormal="110" workbookViewId="0">
      <selection activeCell="I2" sqref="I2:I3"/>
    </sheetView>
  </sheetViews>
  <sheetFormatPr defaultColWidth="9.140625" defaultRowHeight="12.75"/>
  <cols>
    <col min="1" max="1" width="4.28515625" style="9" customWidth="1"/>
    <col min="2" max="2" width="12.42578125" style="10" customWidth="1"/>
    <col min="3" max="3" width="10.5703125" style="9" customWidth="1"/>
    <col min="4" max="4" width="13.28515625" style="9" customWidth="1"/>
    <col min="5" max="5" width="27.140625" style="7" customWidth="1"/>
    <col min="6" max="6" width="26.5703125" style="7" customWidth="1"/>
    <col min="7" max="7" width="5.28515625" style="7" customWidth="1"/>
    <col min="8" max="8" width="7.42578125" style="3" customWidth="1"/>
    <col min="9" max="16384" width="9.140625" style="3"/>
  </cols>
  <sheetData>
    <row r="1" spans="1:9" s="1" customFormat="1" ht="54" customHeight="1">
      <c r="A1" s="80" t="s">
        <v>250</v>
      </c>
      <c r="B1" s="80"/>
      <c r="C1" s="80"/>
      <c r="D1" s="80"/>
      <c r="E1" s="80"/>
      <c r="F1" s="80"/>
      <c r="G1" s="80"/>
      <c r="H1" s="81"/>
    </row>
    <row r="2" spans="1:9" s="2" customFormat="1" ht="38.25">
      <c r="A2" s="18" t="s">
        <v>47</v>
      </c>
      <c r="B2" s="19" t="s">
        <v>0</v>
      </c>
      <c r="C2" s="18" t="s">
        <v>1</v>
      </c>
      <c r="D2" s="18" t="s">
        <v>2</v>
      </c>
      <c r="E2" s="18" t="s">
        <v>48</v>
      </c>
      <c r="F2" s="18" t="s">
        <v>20</v>
      </c>
      <c r="G2" s="18" t="s">
        <v>3</v>
      </c>
      <c r="H2" s="51" t="s">
        <v>234</v>
      </c>
      <c r="I2" s="82" t="s">
        <v>251</v>
      </c>
    </row>
    <row r="3" spans="1:9" s="27" customFormat="1" ht="20.100000000000001" customHeight="1">
      <c r="A3" s="78">
        <v>1</v>
      </c>
      <c r="B3" s="70" t="s">
        <v>240</v>
      </c>
      <c r="C3" s="70" t="s">
        <v>169</v>
      </c>
      <c r="D3" s="70" t="s">
        <v>40</v>
      </c>
      <c r="E3" s="71" t="s">
        <v>202</v>
      </c>
      <c r="F3" s="71" t="s">
        <v>249</v>
      </c>
      <c r="G3" s="71">
        <v>9</v>
      </c>
      <c r="H3" s="66">
        <v>65</v>
      </c>
      <c r="I3" s="71">
        <v>2</v>
      </c>
    </row>
    <row r="4" spans="1:9" s="27" customFormat="1" ht="20.100000000000001" customHeight="1">
      <c r="A4" s="22">
        <v>2</v>
      </c>
      <c r="B4" s="29" t="s">
        <v>213</v>
      </c>
      <c r="C4" s="5" t="s">
        <v>166</v>
      </c>
      <c r="D4" s="5" t="s">
        <v>214</v>
      </c>
      <c r="E4" s="42" t="s">
        <v>215</v>
      </c>
      <c r="F4" s="42" t="s">
        <v>208</v>
      </c>
      <c r="G4" s="42">
        <v>9</v>
      </c>
      <c r="H4" s="53">
        <v>20</v>
      </c>
    </row>
    <row r="5" spans="1:9" s="28" customFormat="1" ht="20.100000000000001" customHeight="1">
      <c r="A5" s="22">
        <v>3</v>
      </c>
      <c r="B5" s="31" t="s">
        <v>174</v>
      </c>
      <c r="C5" s="6" t="s">
        <v>108</v>
      </c>
      <c r="D5" s="6" t="s">
        <v>175</v>
      </c>
      <c r="E5" s="46" t="s">
        <v>49</v>
      </c>
      <c r="F5" s="46" t="s">
        <v>176</v>
      </c>
      <c r="G5" s="45">
        <v>9</v>
      </c>
      <c r="H5" s="53">
        <v>20</v>
      </c>
    </row>
    <row r="6" spans="1:9" s="28" customFormat="1" ht="20.100000000000001" customHeight="1">
      <c r="A6" s="22">
        <v>4</v>
      </c>
      <c r="B6" s="31" t="s">
        <v>171</v>
      </c>
      <c r="C6" s="6" t="s">
        <v>172</v>
      </c>
      <c r="D6" s="6" t="s">
        <v>73</v>
      </c>
      <c r="E6" s="46" t="s">
        <v>49</v>
      </c>
      <c r="F6" s="46" t="s">
        <v>173</v>
      </c>
      <c r="G6" s="45">
        <v>9</v>
      </c>
      <c r="H6" s="53">
        <v>15</v>
      </c>
    </row>
    <row r="7" spans="1:9" s="27" customFormat="1" ht="20.100000000000001" customHeight="1">
      <c r="A7" s="22">
        <v>5</v>
      </c>
      <c r="B7" s="30" t="s">
        <v>219</v>
      </c>
      <c r="C7" s="24" t="s">
        <v>177</v>
      </c>
      <c r="D7" s="24" t="s">
        <v>120</v>
      </c>
      <c r="E7" s="42" t="s">
        <v>228</v>
      </c>
      <c r="F7" s="43" t="s">
        <v>211</v>
      </c>
      <c r="G7" s="55">
        <v>9</v>
      </c>
      <c r="H7" s="53">
        <v>15</v>
      </c>
    </row>
    <row r="8" spans="1:9" s="27" customFormat="1" ht="20.100000000000001" customHeight="1">
      <c r="A8" s="22">
        <v>6</v>
      </c>
      <c r="B8" s="31" t="s">
        <v>170</v>
      </c>
      <c r="C8" s="6" t="s">
        <v>128</v>
      </c>
      <c r="D8" s="6" t="s">
        <v>56</v>
      </c>
      <c r="E8" s="46" t="s">
        <v>49</v>
      </c>
      <c r="F8" s="46" t="s">
        <v>227</v>
      </c>
      <c r="G8" s="45">
        <v>9</v>
      </c>
      <c r="H8" s="53">
        <v>13</v>
      </c>
    </row>
    <row r="9" spans="1:9" s="27" customFormat="1" ht="20.100000000000001" customHeight="1">
      <c r="A9" s="22">
        <v>7</v>
      </c>
      <c r="B9" s="29" t="s">
        <v>167</v>
      </c>
      <c r="C9" s="5" t="s">
        <v>168</v>
      </c>
      <c r="D9" s="5" t="s">
        <v>89</v>
      </c>
      <c r="E9" s="42" t="s">
        <v>49</v>
      </c>
      <c r="F9" s="42" t="s">
        <v>50</v>
      </c>
      <c r="G9" s="54">
        <v>9</v>
      </c>
      <c r="H9" s="53">
        <v>5</v>
      </c>
    </row>
    <row r="10" spans="1:9" s="27" customFormat="1" ht="20.100000000000001" customHeight="1">
      <c r="A10" s="22">
        <v>8</v>
      </c>
      <c r="B10" s="30" t="s">
        <v>212</v>
      </c>
      <c r="C10" s="24" t="s">
        <v>210</v>
      </c>
      <c r="D10" s="24" t="s">
        <v>18</v>
      </c>
      <c r="E10" s="43" t="s">
        <v>54</v>
      </c>
      <c r="F10" s="43" t="s">
        <v>225</v>
      </c>
      <c r="G10" s="55">
        <v>9</v>
      </c>
      <c r="H10" s="53">
        <v>0</v>
      </c>
    </row>
    <row r="11" spans="1:9" s="27" customFormat="1" ht="20.100000000000001" customHeight="1">
      <c r="A11" s="22">
        <v>9</v>
      </c>
      <c r="B11" s="30" t="s">
        <v>216</v>
      </c>
      <c r="C11" s="24" t="s">
        <v>217</v>
      </c>
      <c r="D11" s="24" t="s">
        <v>218</v>
      </c>
      <c r="E11" s="42" t="s">
        <v>228</v>
      </c>
      <c r="F11" s="43" t="s">
        <v>211</v>
      </c>
      <c r="G11" s="55">
        <v>9</v>
      </c>
      <c r="H11" s="53">
        <v>0</v>
      </c>
    </row>
    <row r="12" spans="1:9" s="27" customFormat="1" ht="20.100000000000001" customHeight="1">
      <c r="A12" s="22">
        <v>10</v>
      </c>
      <c r="B12" s="29" t="s">
        <v>220</v>
      </c>
      <c r="C12" s="5" t="s">
        <v>221</v>
      </c>
      <c r="D12" s="5" t="s">
        <v>73</v>
      </c>
      <c r="E12" s="42" t="s">
        <v>228</v>
      </c>
      <c r="F12" s="42" t="s">
        <v>211</v>
      </c>
      <c r="G12" s="42">
        <v>9</v>
      </c>
      <c r="H12" s="53">
        <v>0</v>
      </c>
    </row>
    <row r="13" spans="1:9" s="27" customFormat="1" ht="20.100000000000001" customHeight="1">
      <c r="A13" s="22">
        <v>11</v>
      </c>
      <c r="B13" s="29" t="s">
        <v>43</v>
      </c>
      <c r="C13" s="5" t="s">
        <v>44</v>
      </c>
      <c r="D13" s="5" t="s">
        <v>45</v>
      </c>
      <c r="E13" s="42" t="s">
        <v>22</v>
      </c>
      <c r="F13" s="42" t="s">
        <v>30</v>
      </c>
      <c r="G13" s="42" t="s">
        <v>39</v>
      </c>
      <c r="H13" s="53">
        <v>0</v>
      </c>
    </row>
    <row r="14" spans="1:9" s="27" customFormat="1">
      <c r="A14" s="10"/>
      <c r="E14" s="44"/>
      <c r="F14" s="44"/>
      <c r="G14" s="44"/>
      <c r="H14" s="10"/>
    </row>
    <row r="15" spans="1:9" s="27" customFormat="1">
      <c r="A15" s="10"/>
      <c r="E15" s="44"/>
      <c r="F15" s="44"/>
      <c r="G15" s="44"/>
      <c r="H15" s="10"/>
    </row>
    <row r="16" spans="1:9" s="27" customFormat="1">
      <c r="A16" s="10"/>
      <c r="E16" s="44"/>
      <c r="F16" s="44"/>
      <c r="G16" s="44"/>
      <c r="H16" s="10"/>
    </row>
    <row r="17" spans="1:8" s="27" customFormat="1">
      <c r="A17" s="10"/>
      <c r="E17" s="44"/>
      <c r="F17" s="44"/>
      <c r="G17" s="44"/>
      <c r="H17" s="10"/>
    </row>
    <row r="18" spans="1:8" s="27" customFormat="1">
      <c r="A18" s="10"/>
      <c r="E18" s="44"/>
      <c r="F18" s="44"/>
      <c r="G18" s="44"/>
      <c r="H18" s="10"/>
    </row>
    <row r="19" spans="1:8" s="27" customFormat="1">
      <c r="A19" s="10"/>
      <c r="E19" s="44"/>
      <c r="F19" s="44"/>
      <c r="G19" s="44"/>
      <c r="H19" s="10"/>
    </row>
    <row r="20" spans="1:8" s="27" customFormat="1">
      <c r="A20" s="10"/>
      <c r="E20" s="44"/>
      <c r="F20" s="44"/>
      <c r="G20" s="44"/>
      <c r="H20" s="10"/>
    </row>
    <row r="21" spans="1:8" s="27" customFormat="1">
      <c r="A21" s="10"/>
      <c r="E21" s="44"/>
      <c r="F21" s="44"/>
      <c r="G21" s="44"/>
      <c r="H21" s="10"/>
    </row>
    <row r="22" spans="1:8" s="27" customFormat="1">
      <c r="A22" s="10"/>
      <c r="E22" s="44"/>
      <c r="F22" s="44"/>
      <c r="G22" s="44"/>
      <c r="H22" s="10"/>
    </row>
    <row r="23" spans="1:8" s="27" customFormat="1">
      <c r="A23" s="10"/>
      <c r="E23" s="44"/>
      <c r="F23" s="44"/>
      <c r="G23" s="44"/>
      <c r="H23" s="10"/>
    </row>
    <row r="24" spans="1:8" s="27" customFormat="1">
      <c r="A24" s="10"/>
      <c r="E24" s="44"/>
      <c r="F24" s="44"/>
      <c r="G24" s="44"/>
      <c r="H24" s="10"/>
    </row>
    <row r="25" spans="1:8" s="27" customFormat="1">
      <c r="A25" s="10"/>
      <c r="E25" s="44"/>
      <c r="F25" s="44"/>
      <c r="G25" s="44"/>
      <c r="H25" s="10"/>
    </row>
    <row r="26" spans="1:8" s="27" customFormat="1">
      <c r="A26" s="10"/>
      <c r="E26" s="44"/>
      <c r="F26" s="44"/>
      <c r="G26" s="44"/>
      <c r="H26" s="10"/>
    </row>
    <row r="27" spans="1:8" s="26" customFormat="1">
      <c r="A27" s="9"/>
      <c r="B27" s="10"/>
      <c r="C27" s="9"/>
      <c r="D27" s="9"/>
      <c r="E27" s="7"/>
      <c r="F27" s="7"/>
      <c r="G27" s="7"/>
      <c r="H27" s="9"/>
    </row>
    <row r="28" spans="1:8" s="26" customFormat="1">
      <c r="A28" s="9"/>
      <c r="B28" s="10"/>
      <c r="C28" s="9"/>
      <c r="D28" s="9"/>
      <c r="E28" s="7"/>
      <c r="F28" s="7"/>
      <c r="G28" s="7"/>
      <c r="H28" s="9"/>
    </row>
    <row r="29" spans="1:8" s="26" customFormat="1">
      <c r="A29" s="9"/>
      <c r="B29" s="10"/>
      <c r="C29" s="9"/>
      <c r="D29" s="9"/>
      <c r="E29" s="7"/>
      <c r="F29" s="7"/>
      <c r="G29" s="7"/>
      <c r="H29" s="9"/>
    </row>
  </sheetData>
  <sortState ref="A3:S13">
    <sortCondition descending="1" ref="H3"/>
  </sortState>
  <mergeCells count="1">
    <mergeCell ref="A1:H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110" zoomScaleNormal="110" workbookViewId="0">
      <selection activeCell="I7" sqref="I7"/>
    </sheetView>
  </sheetViews>
  <sheetFormatPr defaultColWidth="9" defaultRowHeight="15"/>
  <cols>
    <col min="1" max="1" width="5.42578125" style="9" customWidth="1"/>
    <col min="2" max="2" width="12.140625" style="10" customWidth="1"/>
    <col min="3" max="3" width="9" style="9"/>
    <col min="4" max="4" width="15.5703125" style="9" bestFit="1" customWidth="1"/>
    <col min="5" max="5" width="12.5703125" style="7" customWidth="1"/>
    <col min="6" max="6" width="22.28515625" style="7" customWidth="1"/>
    <col min="7" max="7" width="5.28515625" style="7" customWidth="1"/>
    <col min="8" max="8" width="7.42578125" customWidth="1"/>
  </cols>
  <sheetData>
    <row r="1" spans="1:9" s="1" customFormat="1" ht="60.75" customHeight="1">
      <c r="A1" s="80" t="s">
        <v>250</v>
      </c>
      <c r="B1" s="80"/>
      <c r="C1" s="80"/>
      <c r="D1" s="80"/>
      <c r="E1" s="80"/>
      <c r="F1" s="80"/>
      <c r="G1" s="80"/>
      <c r="H1" s="81"/>
    </row>
    <row r="2" spans="1:9" s="2" customFormat="1" ht="38.25">
      <c r="A2" s="18" t="s">
        <v>47</v>
      </c>
      <c r="B2" s="19" t="s">
        <v>0</v>
      </c>
      <c r="C2" s="18" t="s">
        <v>1</v>
      </c>
      <c r="D2" s="18" t="s">
        <v>2</v>
      </c>
      <c r="E2" s="18" t="s">
        <v>48</v>
      </c>
      <c r="F2" s="18" t="s">
        <v>20</v>
      </c>
      <c r="G2" s="18" t="s">
        <v>3</v>
      </c>
      <c r="H2" s="51" t="s">
        <v>234</v>
      </c>
      <c r="I2" s="82" t="s">
        <v>251</v>
      </c>
    </row>
    <row r="3" spans="1:9" s="23" customFormat="1" ht="19.5" customHeight="1">
      <c r="A3" s="78">
        <v>1</v>
      </c>
      <c r="B3" s="78" t="s">
        <v>239</v>
      </c>
      <c r="C3" s="78" t="s">
        <v>188</v>
      </c>
      <c r="D3" s="78" t="s">
        <v>178</v>
      </c>
      <c r="E3" s="79" t="s">
        <v>242</v>
      </c>
      <c r="F3" s="79" t="s">
        <v>248</v>
      </c>
      <c r="G3" s="79">
        <v>10</v>
      </c>
      <c r="H3" s="66">
        <v>55</v>
      </c>
      <c r="I3" s="71">
        <v>2</v>
      </c>
    </row>
    <row r="4" spans="1:9" s="23" customFormat="1" ht="19.5" customHeight="1">
      <c r="A4" s="70">
        <v>2</v>
      </c>
      <c r="B4" s="73" t="s">
        <v>180</v>
      </c>
      <c r="C4" s="73" t="s">
        <v>116</v>
      </c>
      <c r="D4" s="73" t="s">
        <v>93</v>
      </c>
      <c r="E4" s="74" t="s">
        <v>49</v>
      </c>
      <c r="F4" s="74" t="s">
        <v>57</v>
      </c>
      <c r="G4" s="75">
        <v>10</v>
      </c>
      <c r="H4" s="66">
        <v>50</v>
      </c>
      <c r="I4" s="71">
        <v>3</v>
      </c>
    </row>
    <row r="5" spans="1:9" s="23" customFormat="1" ht="19.5" customHeight="1">
      <c r="A5" s="40">
        <v>3</v>
      </c>
      <c r="B5" s="22" t="s">
        <v>238</v>
      </c>
      <c r="C5" s="40" t="s">
        <v>11</v>
      </c>
      <c r="D5" s="40" t="s">
        <v>6</v>
      </c>
      <c r="E5" s="41" t="s">
        <v>241</v>
      </c>
      <c r="F5" s="41" t="s">
        <v>179</v>
      </c>
      <c r="G5" s="41">
        <v>10</v>
      </c>
      <c r="H5" s="53">
        <v>32</v>
      </c>
    </row>
    <row r="6" spans="1:9" s="23" customFormat="1" ht="19.5" customHeight="1">
      <c r="A6" s="5">
        <v>4</v>
      </c>
      <c r="B6" s="6" t="s">
        <v>181</v>
      </c>
      <c r="C6" s="6" t="s">
        <v>27</v>
      </c>
      <c r="D6" s="6" t="s">
        <v>182</v>
      </c>
      <c r="E6" s="46" t="s">
        <v>49</v>
      </c>
      <c r="F6" s="46" t="s">
        <v>125</v>
      </c>
      <c r="G6" s="45">
        <v>10</v>
      </c>
      <c r="H6" s="53">
        <v>8</v>
      </c>
    </row>
    <row r="7" spans="1:9" s="23" customFormat="1" ht="19.5" customHeight="1">
      <c r="A7" s="40">
        <v>5</v>
      </c>
      <c r="B7" s="6" t="s">
        <v>186</v>
      </c>
      <c r="C7" s="5" t="s">
        <v>117</v>
      </c>
      <c r="D7" s="5" t="s">
        <v>187</v>
      </c>
      <c r="E7" s="46" t="s">
        <v>49</v>
      </c>
      <c r="F7" s="56" t="s">
        <v>112</v>
      </c>
      <c r="G7" s="42">
        <v>10</v>
      </c>
      <c r="H7" s="53">
        <v>0</v>
      </c>
    </row>
    <row r="8" spans="1:9" s="23" customFormat="1" ht="18.95" customHeight="1">
      <c r="A8" s="5">
        <v>6</v>
      </c>
      <c r="B8" s="5" t="s">
        <v>183</v>
      </c>
      <c r="C8" s="5" t="s">
        <v>184</v>
      </c>
      <c r="D8" s="5" t="s">
        <v>185</v>
      </c>
      <c r="E8" s="42" t="s">
        <v>49</v>
      </c>
      <c r="F8" s="42" t="s">
        <v>224</v>
      </c>
      <c r="G8" s="54">
        <v>10</v>
      </c>
      <c r="H8" s="53">
        <v>0</v>
      </c>
    </row>
  </sheetData>
  <sortState ref="A3:S8">
    <sortCondition descending="1" ref="H3"/>
  </sortState>
  <mergeCells count="1">
    <mergeCell ref="A1:H1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20" zoomScaleNormal="120" workbookViewId="0">
      <selection sqref="A1:H1"/>
    </sheetView>
  </sheetViews>
  <sheetFormatPr defaultColWidth="9" defaultRowHeight="15"/>
  <cols>
    <col min="1" max="1" width="2.7109375" style="9" customWidth="1"/>
    <col min="2" max="2" width="13.28515625" style="10" customWidth="1"/>
    <col min="3" max="3" width="10.28515625" style="9" customWidth="1"/>
    <col min="4" max="4" width="14.5703125" style="9" customWidth="1"/>
    <col min="5" max="5" width="8.42578125" style="7" customWidth="1"/>
    <col min="6" max="6" width="20.42578125" style="7" customWidth="1"/>
    <col min="7" max="7" width="4.28515625" style="7" customWidth="1"/>
    <col min="8" max="8" width="7.28515625" style="62" customWidth="1"/>
  </cols>
  <sheetData>
    <row r="1" spans="1:8" s="1" customFormat="1" ht="45" customHeight="1">
      <c r="A1" s="80" t="s">
        <v>250</v>
      </c>
      <c r="B1" s="80"/>
      <c r="C1" s="80"/>
      <c r="D1" s="80"/>
      <c r="E1" s="80"/>
      <c r="F1" s="80"/>
      <c r="G1" s="80"/>
      <c r="H1" s="81"/>
    </row>
    <row r="2" spans="1:8" s="21" customFormat="1" ht="38.25">
      <c r="A2" s="18" t="s">
        <v>47</v>
      </c>
      <c r="B2" s="19" t="s">
        <v>0</v>
      </c>
      <c r="C2" s="18" t="s">
        <v>1</v>
      </c>
      <c r="D2" s="18" t="s">
        <v>2</v>
      </c>
      <c r="E2" s="18" t="s">
        <v>48</v>
      </c>
      <c r="F2" s="18" t="s">
        <v>20</v>
      </c>
      <c r="G2" s="18" t="s">
        <v>3</v>
      </c>
      <c r="H2" s="18" t="s">
        <v>234</v>
      </c>
    </row>
    <row r="3" spans="1:8" s="17" customFormat="1" ht="20.100000000000001" customHeight="1">
      <c r="A3" s="40">
        <v>1</v>
      </c>
      <c r="B3" s="22" t="s">
        <v>235</v>
      </c>
      <c r="C3" s="40" t="s">
        <v>189</v>
      </c>
      <c r="D3" s="40" t="s">
        <v>25</v>
      </c>
      <c r="E3" s="41" t="s">
        <v>236</v>
      </c>
      <c r="F3" s="41" t="s">
        <v>237</v>
      </c>
      <c r="G3" s="41">
        <v>11</v>
      </c>
      <c r="H3" s="60">
        <v>44</v>
      </c>
    </row>
    <row r="4" spans="1:8" s="17" customFormat="1" ht="20.100000000000001" customHeight="1">
      <c r="A4" s="5">
        <v>2</v>
      </c>
      <c r="B4" s="6" t="s">
        <v>197</v>
      </c>
      <c r="C4" s="6" t="s">
        <v>7</v>
      </c>
      <c r="D4" s="6" t="s">
        <v>56</v>
      </c>
      <c r="E4" s="46" t="s">
        <v>49</v>
      </c>
      <c r="F4" s="46" t="s">
        <v>179</v>
      </c>
      <c r="G4" s="45">
        <v>11</v>
      </c>
      <c r="H4" s="61">
        <v>30</v>
      </c>
    </row>
    <row r="5" spans="1:8" s="17" customFormat="1" ht="20.100000000000001" customHeight="1">
      <c r="A5" s="40">
        <v>3</v>
      </c>
      <c r="B5" s="5" t="s">
        <v>192</v>
      </c>
      <c r="C5" s="5" t="s">
        <v>113</v>
      </c>
      <c r="D5" s="5" t="s">
        <v>193</v>
      </c>
      <c r="E5" s="42" t="s">
        <v>49</v>
      </c>
      <c r="F5" s="46" t="s">
        <v>179</v>
      </c>
      <c r="G5" s="54">
        <v>11</v>
      </c>
      <c r="H5" s="19">
        <v>16</v>
      </c>
    </row>
    <row r="6" spans="1:8" s="17" customFormat="1" ht="20.100000000000001" customHeight="1">
      <c r="A6" s="5">
        <v>4</v>
      </c>
      <c r="B6" s="6" t="s">
        <v>198</v>
      </c>
      <c r="C6" s="6" t="s">
        <v>199</v>
      </c>
      <c r="D6" s="6"/>
      <c r="E6" s="46" t="s">
        <v>49</v>
      </c>
      <c r="F6" s="46" t="s">
        <v>247</v>
      </c>
      <c r="G6" s="45">
        <v>11</v>
      </c>
      <c r="H6" s="61">
        <v>16</v>
      </c>
    </row>
    <row r="7" spans="1:8" s="17" customFormat="1" ht="20.100000000000001" customHeight="1">
      <c r="A7" s="40">
        <v>5</v>
      </c>
      <c r="B7" s="5" t="s">
        <v>195</v>
      </c>
      <c r="C7" s="5" t="s">
        <v>119</v>
      </c>
      <c r="D7" s="5" t="s">
        <v>37</v>
      </c>
      <c r="E7" s="42" t="s">
        <v>49</v>
      </c>
      <c r="F7" s="42" t="s">
        <v>196</v>
      </c>
      <c r="G7" s="54">
        <v>11</v>
      </c>
      <c r="H7" s="19">
        <v>12</v>
      </c>
    </row>
    <row r="8" spans="1:8" s="17" customFormat="1" ht="20.100000000000001" customHeight="1">
      <c r="A8" s="5">
        <v>6</v>
      </c>
      <c r="B8" s="5" t="s">
        <v>222</v>
      </c>
      <c r="C8" s="5" t="s">
        <v>97</v>
      </c>
      <c r="D8" s="5" t="s">
        <v>59</v>
      </c>
      <c r="E8" s="42" t="s">
        <v>5</v>
      </c>
      <c r="F8" s="42" t="s">
        <v>223</v>
      </c>
      <c r="G8" s="42">
        <v>11</v>
      </c>
      <c r="H8" s="61">
        <v>8</v>
      </c>
    </row>
    <row r="9" spans="1:8" s="25" customFormat="1" ht="20.100000000000001" customHeight="1">
      <c r="A9" s="40">
        <v>7</v>
      </c>
      <c r="B9" s="5" t="s">
        <v>190</v>
      </c>
      <c r="C9" s="5" t="s">
        <v>58</v>
      </c>
      <c r="D9" s="5" t="s">
        <v>111</v>
      </c>
      <c r="E9" s="42" t="s">
        <v>49</v>
      </c>
      <c r="F9" s="42" t="s">
        <v>118</v>
      </c>
      <c r="G9" s="54">
        <v>11</v>
      </c>
      <c r="H9" s="19">
        <v>0</v>
      </c>
    </row>
    <row r="10" spans="1:8" s="25" customFormat="1" ht="20.100000000000001" customHeight="1">
      <c r="A10" s="5">
        <v>8</v>
      </c>
      <c r="B10" s="5" t="s">
        <v>191</v>
      </c>
      <c r="C10" s="5" t="s">
        <v>16</v>
      </c>
      <c r="D10" s="5" t="s">
        <v>17</v>
      </c>
      <c r="E10" s="42" t="s">
        <v>49</v>
      </c>
      <c r="F10" s="42" t="s">
        <v>118</v>
      </c>
      <c r="G10" s="54">
        <v>11</v>
      </c>
      <c r="H10" s="19">
        <v>0</v>
      </c>
    </row>
    <row r="11" spans="1:8" s="57" customFormat="1" ht="20.100000000000001" customHeight="1">
      <c r="A11" s="40">
        <v>9</v>
      </c>
      <c r="B11" s="5" t="s">
        <v>194</v>
      </c>
      <c r="C11" s="5" t="s">
        <v>58</v>
      </c>
      <c r="D11" s="5" t="s">
        <v>25</v>
      </c>
      <c r="E11" s="42" t="s">
        <v>49</v>
      </c>
      <c r="F11" s="42" t="s">
        <v>118</v>
      </c>
      <c r="G11" s="54">
        <v>11</v>
      </c>
      <c r="H11" s="19">
        <v>0</v>
      </c>
    </row>
  </sheetData>
  <sortState ref="A3:H11">
    <sortCondition descending="1" ref="H3"/>
  </sortState>
  <mergeCells count="1">
    <mergeCell ref="A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 мат 7</vt:lpstr>
      <vt:lpstr> мат 8</vt:lpstr>
      <vt:lpstr>мат 9</vt:lpstr>
      <vt:lpstr>мат 10</vt:lpstr>
      <vt:lpstr>мат11</vt:lpstr>
      <vt:lpstr>' мат 7'!Область_печати</vt:lpstr>
      <vt:lpstr>'мат 10'!Область_печати</vt:lpstr>
      <vt:lpstr>'мат 9'!Область_печати</vt:lpstr>
      <vt:lpstr>мат11!Область_печати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Svetlana</cp:lastModifiedBy>
  <cp:lastPrinted>2024-01-21T02:13:16Z</cp:lastPrinted>
  <dcterms:created xsi:type="dcterms:W3CDTF">2023-11-10T06:05:00Z</dcterms:created>
  <dcterms:modified xsi:type="dcterms:W3CDTF">2024-02-07T12:44:00Z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A8396F6BE04A4967A9ECAD59F21B48B9_12</vt:lpwstr>
  </property>
  <property fmtid="{D5CDD505-2E9C-101B-9397-08002B2CF9AE}" pid="3" name="KSOProductBuildVer">
    <vt:lpwstr>1049-12.2.0.13359</vt:lpwstr>
  </property>
</Properties>
</file>